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PPY HOME\Documents\A.MAESTRIA UNISABANA\"/>
    </mc:Choice>
  </mc:AlternateContent>
  <bookViews>
    <workbookView xWindow="0" yWindow="0" windowWidth="19200" windowHeight="8325"/>
  </bookViews>
  <sheets>
    <sheet name="Last version SAM (3)" sheetId="7" r:id="rId1"/>
    <sheet name="SAMs URL" sheetId="8" r:id="rId2"/>
    <sheet name="Hoja1" sheetId="5" r:id="rId3"/>
  </sheets>
  <definedNames>
    <definedName name="_xlnm._FilterDatabase" localSheetId="0" hidden="1">'Last version SAM (3)'!$BR$1:$BR$8</definedName>
    <definedName name="_xlnm._FilterDatabase" localSheetId="1" hidden="1">'SAMs URL'!#REF!</definedName>
  </definedNames>
  <calcPr calcId="152511"/>
</workbook>
</file>

<file path=xl/calcChain.xml><?xml version="1.0" encoding="utf-8"?>
<calcChain xmlns="http://schemas.openxmlformats.org/spreadsheetml/2006/main">
  <c r="BL8" i="7" l="1"/>
  <c r="BE8" i="7"/>
  <c r="BF8" i="7" s="1"/>
  <c r="AW8" i="7"/>
  <c r="AN8" i="7"/>
  <c r="AG8" i="7"/>
  <c r="Y8" i="7"/>
  <c r="S8" i="7"/>
  <c r="AX8" i="7" l="1"/>
  <c r="BR8" i="7" s="1"/>
</calcChain>
</file>

<file path=xl/comments1.xml><?xml version="1.0" encoding="utf-8"?>
<comments xmlns="http://schemas.openxmlformats.org/spreadsheetml/2006/main">
  <authors>
    <author>EvaluadorCA</author>
    <author xml:space="preserve">Claudia Acero </author>
  </authors>
  <commentList>
    <comment ref="AN8" authorId="0" shapeId="0">
      <text>
        <r>
          <rPr>
            <b/>
            <sz val="9"/>
            <color indexed="81"/>
            <rFont val="Tahoma"/>
            <family val="2"/>
          </rPr>
          <t>EvaluadorCA:</t>
        </r>
        <r>
          <rPr>
            <sz val="9"/>
            <color indexed="81"/>
            <rFont val="Tahoma"/>
            <family val="2"/>
          </rPr>
          <t xml:space="preserve">
No participation </t>
        </r>
      </text>
    </comment>
    <comment ref="AW8" authorId="0" shapeId="0">
      <text>
        <r>
          <rPr>
            <b/>
            <sz val="9"/>
            <color indexed="81"/>
            <rFont val="Tahoma"/>
            <family val="2"/>
          </rPr>
          <t>EvaluadorCA:</t>
        </r>
        <r>
          <rPr>
            <sz val="9"/>
            <color indexed="81"/>
            <rFont val="Tahoma"/>
            <family val="2"/>
          </rPr>
          <t xml:space="preserve">
Frequent participation. In some case supporting ideas, and providing support </t>
        </r>
      </text>
    </comment>
    <comment ref="BA8" authorId="0" shapeId="0">
      <text>
        <r>
          <rPr>
            <b/>
            <sz val="9"/>
            <color indexed="81"/>
            <rFont val="Tahoma"/>
            <family val="2"/>
          </rPr>
          <t>EvaluadorCA:</t>
        </r>
        <r>
          <rPr>
            <sz val="9"/>
            <color indexed="81"/>
            <rFont val="Tahoma"/>
            <family val="2"/>
          </rPr>
          <t xml:space="preserve">
no feedback to colleagues 
</t>
        </r>
      </text>
    </comment>
    <comment ref="BD8" authorId="0" shapeId="0">
      <text>
        <r>
          <rPr>
            <b/>
            <sz val="9"/>
            <color indexed="81"/>
            <rFont val="Tahoma"/>
            <family val="2"/>
          </rPr>
          <t>EvaluadorCA:</t>
        </r>
        <r>
          <rPr>
            <sz val="9"/>
            <color indexed="81"/>
            <rFont val="Tahoma"/>
            <family val="2"/>
          </rPr>
          <t xml:space="preserve">
Feedback to colleagues </t>
        </r>
      </text>
    </comment>
    <comment ref="BP8" authorId="1" shapeId="0">
      <text>
        <r>
          <rPr>
            <b/>
            <sz val="9"/>
            <color indexed="81"/>
            <rFont val="Tahoma"/>
            <family val="2"/>
          </rPr>
          <t>Claudia Acero :</t>
        </r>
        <r>
          <rPr>
            <sz val="9"/>
            <color indexed="81"/>
            <rFont val="Tahoma"/>
            <family val="2"/>
          </rPr>
          <t xml:space="preserve">
No resources evaluated or suggested </t>
        </r>
      </text>
    </comment>
    <comment ref="BQ8" authorId="1" shapeId="0">
      <text>
        <r>
          <rPr>
            <b/>
            <sz val="9"/>
            <color indexed="81"/>
            <rFont val="Tahoma"/>
            <family val="2"/>
          </rPr>
          <t>Claudia Acero :</t>
        </r>
        <r>
          <rPr>
            <sz val="9"/>
            <color indexed="81"/>
            <rFont val="Tahoma"/>
            <family val="2"/>
          </rPr>
          <t xml:space="preserve">
Grade given, but nothing was posted. Unfortunately, no work for this task. So this grade, it is just a benefit given by the tutor</t>
        </r>
      </text>
    </comment>
  </commentList>
</comments>
</file>

<file path=xl/comments2.xml><?xml version="1.0" encoding="utf-8"?>
<comments xmlns="http://schemas.openxmlformats.org/spreadsheetml/2006/main">
  <authors>
    <author xml:space="preserve">Claudia Acero </author>
    <author>Reviewer</author>
    <author>Claudia A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Claudia Acero :</t>
        </r>
        <r>
          <rPr>
            <sz val="9"/>
            <color indexed="81"/>
            <rFont val="Tahoma"/>
            <family val="2"/>
          </rPr>
          <t xml:space="preserve">
Tough feedback no changes included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Claudia Acero :</t>
        </r>
        <r>
          <rPr>
            <sz val="9"/>
            <color indexed="81"/>
            <rFont val="Tahoma"/>
            <family val="2"/>
          </rPr>
          <t xml:space="preserve">
Tough feedback no changes included 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Claudia Acero :</t>
        </r>
        <r>
          <rPr>
            <sz val="9"/>
            <color indexed="81"/>
            <rFont val="Tahoma"/>
            <charset val="1"/>
          </rPr>
          <t xml:space="preserve">
forum recehcekd not posted 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Claudia Acero :</t>
        </r>
        <r>
          <rPr>
            <sz val="9"/>
            <color indexed="81"/>
            <rFont val="Tahoma"/>
            <charset val="1"/>
          </rPr>
          <t xml:space="preserve">
cuadernia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Claudia Acero :</t>
        </r>
        <r>
          <rPr>
            <sz val="9"/>
            <color indexed="81"/>
            <rFont val="Tahoma"/>
            <family val="2"/>
          </rPr>
          <t xml:space="preserve">
Checked several times and not found
http://virtualpostgrados.unisabana.edu.co/mod/forum/view.php?id=261974</t>
        </r>
      </text>
    </comment>
    <comment ref="J31" authorId="1" shapeId="0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Not posted on tim e
</t>
        </r>
      </text>
    </comment>
    <comment ref="G33" authorId="2" shapeId="0">
      <text>
        <r>
          <rPr>
            <b/>
            <sz val="9"/>
            <color indexed="81"/>
            <rFont val="Tahoma"/>
            <family val="2"/>
          </rPr>
          <t>Claudia A:</t>
        </r>
        <r>
          <rPr>
            <sz val="9"/>
            <color indexed="81"/>
            <rFont val="Tahoma"/>
            <family val="2"/>
          </rPr>
          <t xml:space="preserve">
Good one</t>
        </r>
      </text>
    </comment>
    <comment ref="G47" authorId="2" shapeId="0">
      <text>
        <r>
          <rPr>
            <b/>
            <sz val="9"/>
            <color indexed="81"/>
            <rFont val="Tahoma"/>
            <family val="2"/>
          </rPr>
          <t>Claudia A:</t>
        </r>
        <r>
          <rPr>
            <sz val="9"/>
            <color indexed="81"/>
            <rFont val="Tahoma"/>
            <family val="2"/>
          </rPr>
          <t xml:space="preserve">
Poor development did not comply with objectives 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Claudia Acero :</t>
        </r>
        <r>
          <rPr>
            <sz val="9"/>
            <color indexed="81"/>
            <rFont val="Tahoma"/>
            <family val="2"/>
          </rPr>
          <t xml:space="preserve">
Excellent
limited language to be taught. 
Layout: simple 
Still too much to improve 
there are language mistakes. 
strategy training is absent </t>
        </r>
      </text>
    </comment>
  </commentList>
</comments>
</file>

<file path=xl/sharedStrings.xml><?xml version="1.0" encoding="utf-8"?>
<sst xmlns="http://schemas.openxmlformats.org/spreadsheetml/2006/main" count="445" uniqueCount="324">
  <si>
    <t>LAST NAME</t>
  </si>
  <si>
    <t>NAME</t>
  </si>
  <si>
    <t>CODE NUMBER</t>
  </si>
  <si>
    <t>ID NUMBER</t>
  </si>
  <si>
    <t>UNIVERSITY E-MAIL ADDRESS</t>
  </si>
  <si>
    <t>CÁRDENAS TIERRADENTRO</t>
  </si>
  <si>
    <t>GLORIA MERCEDES</t>
  </si>
  <si>
    <t>gloriacati@unisabana.edu.co</t>
  </si>
  <si>
    <t>CHAMORRO GUERRERO</t>
  </si>
  <si>
    <t>MARIA CELICA VIVIAN</t>
  </si>
  <si>
    <t>mariachgu@unisabana.edu.co</t>
  </si>
  <si>
    <t>DURÁN BAUTISTA</t>
  </si>
  <si>
    <t>DIANA CAROLINA</t>
  </si>
  <si>
    <t>dianaduba@unisabana.edu.co</t>
  </si>
  <si>
    <t>FERNANDEZ CAMARGO</t>
  </si>
  <si>
    <t>SANDRA MILENA</t>
  </si>
  <si>
    <t>sandraferca@unisabana.edu.co</t>
  </si>
  <si>
    <t>FRANCO MARTÍN</t>
  </si>
  <si>
    <t>YENY PILAR</t>
  </si>
  <si>
    <t>yenyfrma@unisabana.edu.co</t>
  </si>
  <si>
    <t>GARCIA LOPEZ</t>
  </si>
  <si>
    <t>EDGAR ERNESTO</t>
  </si>
  <si>
    <t>edgargalo@unisabana.edu.co</t>
  </si>
  <si>
    <t>GOMEZ MARTINEZ</t>
  </si>
  <si>
    <t>YUMIR CECILIA</t>
  </si>
  <si>
    <t>yumirgoma@unisabana.edu.co</t>
  </si>
  <si>
    <t>GUTIERREZ LARA</t>
  </si>
  <si>
    <t>CAMPO ELIAS</t>
  </si>
  <si>
    <t>campogula@unisabana.edu.co</t>
  </si>
  <si>
    <t>LEAL VARÓN</t>
  </si>
  <si>
    <t>JOHANNA PAOLA</t>
  </si>
  <si>
    <t>johannaleva@unisabana.edu.co</t>
  </si>
  <si>
    <t>MARTINEZ ROA</t>
  </si>
  <si>
    <t>NURY DUFAY</t>
  </si>
  <si>
    <t>nurymaro@unisabana.edu.co</t>
  </si>
  <si>
    <t>MOLINA RODRIGUEZ</t>
  </si>
  <si>
    <t>MARIA PATRICIA</t>
  </si>
  <si>
    <t>mariamolro@unisabana.edu.co</t>
  </si>
  <si>
    <t>MUÑOZ MELO</t>
  </si>
  <si>
    <t>ADRIANA HELENA</t>
  </si>
  <si>
    <t>adrianamume@unisabana.edu.co</t>
  </si>
  <si>
    <t>RENDÓN MARULANDA</t>
  </si>
  <si>
    <t>MARIO ALBERTO</t>
  </si>
  <si>
    <t>mariorema@unisabana.edu.co</t>
  </si>
  <si>
    <t>RIVAS ORTIZ</t>
  </si>
  <si>
    <t>JUAN MANUEL</t>
  </si>
  <si>
    <t>juanrivor@unisabana.edu.co</t>
  </si>
  <si>
    <t>ROJAS RANGEL</t>
  </si>
  <si>
    <t>JOHN FREDDY</t>
  </si>
  <si>
    <t>johnrora@unisabana.edu.co</t>
  </si>
  <si>
    <t>SEGURA SIERRA</t>
  </si>
  <si>
    <t>JHONY JAWER</t>
  </si>
  <si>
    <t>jhonysesi@unisabana.edu.co</t>
  </si>
  <si>
    <t>ANGARITA NOVA</t>
  </si>
  <si>
    <t>ALIRIO</t>
  </si>
  <si>
    <t>alirioanno@unisabana.edu.co</t>
  </si>
  <si>
    <t>BAQUERO LESMES</t>
  </si>
  <si>
    <t xml:space="preserve">KAROL ANDREA   </t>
  </si>
  <si>
    <t>karolbale@unisabana.edu.co</t>
  </si>
  <si>
    <t>CASTIBLANCO GOMEZ</t>
  </si>
  <si>
    <t xml:space="preserve">ANGELA MARIA   </t>
  </si>
  <si>
    <t>PUELLO CASTILLO</t>
  </si>
  <si>
    <t>PULIDO RODRIGUEZ</t>
  </si>
  <si>
    <t>OSCAR FABIAN</t>
  </si>
  <si>
    <t>oscarpuro@unisabana.edu.co</t>
  </si>
  <si>
    <t>RAMIREZ ALBARRACIN</t>
  </si>
  <si>
    <t>TOVAR SALINAS</t>
  </si>
  <si>
    <t>elianatosa@unisabana.edu.co</t>
  </si>
  <si>
    <t>BECERRA</t>
  </si>
  <si>
    <t>LIZETH JULIANA</t>
  </si>
  <si>
    <t>lizethbebe@unisabana.edu.co</t>
  </si>
  <si>
    <t xml:space="preserve">MIRANDA SANCHEZ </t>
  </si>
  <si>
    <t>ANTONIO CARLOS</t>
  </si>
  <si>
    <t xml:space="preserve">PEÑA NAVARRO </t>
  </si>
  <si>
    <t>JUDY MARITZA</t>
  </si>
  <si>
    <t xml:space="preserve">ROMERO ARCHILA </t>
  </si>
  <si>
    <t>YURANNY MARCELA</t>
  </si>
  <si>
    <t xml:space="preserve">HUERTAS TORRES </t>
  </si>
  <si>
    <t>JHONATHAN ALEXANDER</t>
  </si>
  <si>
    <t xml:space="preserve">OYOLA GAMBOA </t>
  </si>
  <si>
    <t>LICETH KARINE</t>
  </si>
  <si>
    <t xml:space="preserve">SANTOS CABALLERO </t>
  </si>
  <si>
    <t>ANDREA</t>
  </si>
  <si>
    <t>carlosheida@hotmail.com</t>
  </si>
  <si>
    <t>jumau19@hotmail.com</t>
  </si>
  <si>
    <t>yurannyroar@unisabana.edu.co</t>
  </si>
  <si>
    <t>jhonathanhuto@unisabana.edu.co</t>
  </si>
  <si>
    <t>licethoyga@unisabana.edu.co</t>
  </si>
  <si>
    <t>andreasancab@unisabana.edu.co</t>
  </si>
  <si>
    <t>GUZMAN BARRERA</t>
  </si>
  <si>
    <t>MARIA VICTORIA</t>
  </si>
  <si>
    <t>VARGAS ROJAS</t>
  </si>
  <si>
    <t>NIDIAN LUCIA</t>
  </si>
  <si>
    <t>KANG</t>
  </si>
  <si>
    <t>EUNICE HEE-JUNG</t>
  </si>
  <si>
    <t>ABADIA RODRIGUEZ</t>
  </si>
  <si>
    <t>FREDY EDUARDO</t>
  </si>
  <si>
    <t>201113151</t>
  </si>
  <si>
    <t>fredyabro@unisabana.edu.co</t>
  </si>
  <si>
    <t>mariaguzba@unisabana.edu.co</t>
  </si>
  <si>
    <t>eunicekanka@unisabana.edu.co</t>
  </si>
  <si>
    <t>nidianvaro@unisabana.edu.co</t>
  </si>
  <si>
    <t>angelacago@unisabana.edu.co</t>
  </si>
  <si>
    <t>ibethpuca@unisabana.edu.co</t>
  </si>
  <si>
    <t>sandraraal@unisabana.edu.co</t>
  </si>
  <si>
    <t xml:space="preserve">MASTER IN ENGLISH LANGUAGE TEACHING FOR SELF-DIRECTED (Online) </t>
  </si>
  <si>
    <t xml:space="preserve">EMPHASIS OPTION ON SELF-DIRECTED LEARNING: AUTONOMOUS LEARNING ENVIRONMENTS AND SELF-DIRECTED LEARNING </t>
  </si>
  <si>
    <t>August 31 to October 31, 2015</t>
  </si>
  <si>
    <t>IMPORTANT: Please, share academic performance record with Academic Coordinator, or send a partial report in the 4th week of the course.</t>
  </si>
  <si>
    <t>(Action 1) 
Generates and supports points of view showing a thorough knowledge of the topic and the input material/sources provided for the module.
1.5</t>
  </si>
  <si>
    <t>RESPONSE POST 
(Action 2) 
Formulates critical questions and/or comments and builds on arguments posted in the conference based on reflection, peers and tutor´s feedback.
1.5</t>
  </si>
  <si>
    <t>Uses bibliographical sources to support arguments and cites following APA style.
 1</t>
  </si>
  <si>
    <t>Is posted within time limits  0.5</t>
  </si>
  <si>
    <t>Follows netiquette rules 
0.5</t>
  </si>
  <si>
    <t>Final Grade Module 1</t>
  </si>
  <si>
    <t>NOTE: Copy these columns in case you want to evaluate Discussion Forum Participation Independently</t>
  </si>
  <si>
    <t xml:space="preserve"> IBETH DEL ROSARIO</t>
  </si>
  <si>
    <t>ELIANA SIRLEY</t>
  </si>
  <si>
    <t>Professor: Claudia Acero</t>
  </si>
  <si>
    <t>MODULE 1 Unit 1</t>
  </si>
  <si>
    <t>MODULE 1 Unit 2</t>
  </si>
  <si>
    <t xml:space="preserve">Checklist </t>
  </si>
  <si>
    <t xml:space="preserve">TORRES </t>
  </si>
  <si>
    <t xml:space="preserve">JUAN CARLOS </t>
  </si>
  <si>
    <t xml:space="preserve">CELIS </t>
  </si>
  <si>
    <t xml:space="preserve">EDNA </t>
  </si>
  <si>
    <t xml:space="preserve">GARCIA </t>
  </si>
  <si>
    <t xml:space="preserve">SILVIA </t>
  </si>
  <si>
    <t>MODULE 1 UNIT 3
Reflection</t>
  </si>
  <si>
    <t>MODULE 1 Unit 3</t>
  </si>
  <si>
    <t>Final Grade Module 1 Unit 3</t>
  </si>
  <si>
    <t xml:space="preserve">READING AND VOCABULARY SAM </t>
  </si>
  <si>
    <t>http://sam-reading-and-vocabulary.weebly.com/</t>
  </si>
  <si>
    <t xml:space="preserve">SAM posted </t>
  </si>
  <si>
    <t xml:space="preserve">URL </t>
  </si>
  <si>
    <t xml:space="preserve">FEEDBACK TO COLLEAGUES </t>
  </si>
  <si>
    <t>www.calameo.com/read/004502989a581188ca094</t>
  </si>
  <si>
    <t> http://joom.ag/i6Tp  </t>
  </si>
  <si>
    <t>http://mobincube.mobi/3ISJ7P</t>
  </si>
  <si>
    <t>http://readingisfunandeasy.blogspot.com.co/2015/09/reading-pictures-proprofs.html</t>
  </si>
  <si>
    <t>http://sebra.ebn.esy.es/</t>
  </si>
  <si>
    <t>http://sandraferca.wix.com/myeatinghabits</t>
  </si>
  <si>
    <t xml:space="preserve">ARIZA </t>
  </si>
  <si>
    <t xml:space="preserve">TATIANA </t>
  </si>
  <si>
    <t xml:space="preserve">GRANADA </t>
  </si>
  <si>
    <t xml:space="preserve">GUSTAVO </t>
  </si>
  <si>
    <t>http://tariza.wix.com/readingisfun</t>
  </si>
  <si>
    <t xml:space="preserve">ERASO </t>
  </si>
  <si>
    <t xml:space="preserve">CLAUDIA </t>
  </si>
  <si>
    <t>http://pulido-tovar.wix.com/reading-and-voc-sam</t>
  </si>
  <si>
    <t>http://juliana19850.wix.com/guzmanm-becerral</t>
  </si>
  <si>
    <t>http://oyola-l-santos-a-reading-vocabulary-sam.weebly.com/</t>
  </si>
  <si>
    <t>http://nurydufay.wix.com/carmareading</t>
  </si>
  <si>
    <t xml:space="preserve">SANDRA </t>
  </si>
  <si>
    <t>http://sandrajmto.wix.com/learning-is-fun</t>
  </si>
  <si>
    <t>ppt</t>
  </si>
  <si>
    <t>http://jhonathanhuertas.wix.com/law-vocabulary</t>
  </si>
  <si>
    <t>PPT</t>
  </si>
  <si>
    <t>http://dlodejesus.wix.com/whatchamacallit2</t>
  </si>
  <si>
    <t>http://tichercita.wix.com/social-networks</t>
  </si>
  <si>
    <t>http://adriyenyreadingsam.wix.com/readingandvocabulary</t>
  </si>
  <si>
    <t>http://garciaandgomez.wix.com/sexuality-and-you</t>
  </si>
  <si>
    <t>http://www.juancarlostorres.acktos.com.co/index.php?option=com_ariquiz&amp;view=category&amp;categoryId=6&amp;Itemid=236</t>
  </si>
  <si>
    <t>http://erasocanddreadingsam.wix.com/greenroofs</t>
  </si>
  <si>
    <t>DEISY</t>
  </si>
  <si>
    <t>http://mariorendon86.wix.com/larasam</t>
  </si>
  <si>
    <t xml:space="preserve">GERMAN </t>
  </si>
  <si>
    <t xml:space="preserve">TOVAR </t>
  </si>
  <si>
    <t>http://mariorendon86.wix.com/marioandmaria</t>
  </si>
  <si>
    <t>http://oyolaliceth-andreasantos-module2-unit2.weebly.com/</t>
  </si>
  <si>
    <t>http://desdinova19.wix.com/sam-desdinova19</t>
  </si>
  <si>
    <t>http://tichercita.wix.com/romeroandpeniamod2u3</t>
  </si>
  <si>
    <t>http://asaca210.wix.com/clil</t>
  </si>
  <si>
    <t xml:space="preserve">Self-evaluation </t>
  </si>
  <si>
    <t>Peer evaluation</t>
  </si>
  <si>
    <t xml:space="preserve"> http://dlodejesus.wix.com/food-and-health</t>
  </si>
  <si>
    <t>http://www.juancarlostorres.acktos.com.co/index.php?option=com_ariquiz&amp;view=category&amp;categoryId=7&amp;Itemid=236</t>
  </si>
  <si>
    <t>http://romeroyurannypeniamaritzamod2unit4.blogspot.com.co/</t>
  </si>
  <si>
    <t>http://ercelis27.wix.com/clilgarciasj-celiser</t>
  </si>
  <si>
    <t>http://celicandeicyclil.wix.com/ninoninaphenomena</t>
  </si>
  <si>
    <t>http://garciaandgomez.wix.com/ecofriendlyclil</t>
  </si>
  <si>
    <t>http://professoredwar.wix.com/federenglish#!content-and-language-integrated-learning/c101j</t>
  </si>
  <si>
    <t>http://pulido-tovar.wix.com/clilsam</t>
  </si>
  <si>
    <t>http://sandrajmto.wix.com/sam-lev-vygotsky</t>
  </si>
  <si>
    <t>http://adrianayenysam.wix.com/clilsam</t>
  </si>
  <si>
    <t>http://johnfreddyrojasran.wix.com/engines</t>
  </si>
  <si>
    <t xml:space="preserve">http://ibethstephy0.wix.com/sam4   </t>
  </si>
  <si>
    <t>http://mariorendon86.wix.com/computerhistory</t>
  </si>
  <si>
    <t>http://dyka28.wix.com/environmentalissues</t>
  </si>
  <si>
    <t>http://lpandsamteacherandreabaquero.weebly.com/</t>
  </si>
  <si>
    <t xml:space="preserve">PPT </t>
  </si>
  <si>
    <t xml:space="preserve">NOT POSTED </t>
  </si>
  <si>
    <t>http://tariza.wix.com/clil</t>
  </si>
  <si>
    <t>http://clilcolour.webnode.com/</t>
  </si>
  <si>
    <t>http://claudiaem55.wix.com/module2-unit4</t>
  </si>
  <si>
    <t>:http://carlosheida.wix.com/weather-condition</t>
  </si>
  <si>
    <t>http://fredyabadia.wix.com/listening-speaking</t>
  </si>
  <si>
    <t>http://aaa-flipped-learning.weebly.com/</t>
  </si>
  <si>
    <t>http://nurydufay.wix.com/glocanumaspeaking</t>
  </si>
  <si>
    <t>http://teachersilvia.wix.com/enjoyandlearn</t>
  </si>
  <si>
    <t>http://celicandeicylistspea.wix.com/animalabuse</t>
  </si>
  <si>
    <t>http://sandraferca.wix.com/fundraising</t>
  </si>
  <si>
    <t>http://adriana-yeny.wix.com/readingandvocabulary</t>
  </si>
  <si>
    <t>http://garciaandgomez.wix.com/listening</t>
  </si>
  <si>
    <t>http://dlodejesus.wix.com/listening-sam</t>
  </si>
  <si>
    <t>http://gworm36.wix.com/garciaeportfolio</t>
  </si>
  <si>
    <t xml:space="preserve">DIGITIAL TEACHING PORTFOLIO 15% 
Participation and comments </t>
  </si>
  <si>
    <t>http://mariorendon86.wix.com/teachingportfolio</t>
  </si>
  <si>
    <t>http://alirioangarita.wix.com/dtpalirio-angarita</t>
  </si>
  <si>
    <t>http://teaching-portfolio-amcg.weebly.com/</t>
  </si>
  <si>
    <t>http://wixcreations.wix.com/portfolio-eliana-t</t>
  </si>
  <si>
    <t>http://fredyabadia.wix.com/my-sabanaportfolio</t>
  </si>
  <si>
    <t>http://englishcolcatores.wix.com/curriculum-vitae-r</t>
  </si>
  <si>
    <t>http://tichercita.wix.com/penamaritzadigportf</t>
  </si>
  <si>
    <t>http://mechasandrespipe.wix.com/personal-page</t>
  </si>
  <si>
    <t>http://ercelis27.wix.com/ecelis</t>
  </si>
  <si>
    <t>http://yumirgoma.wix.com/my-digital-portfolio</t>
  </si>
  <si>
    <t>http://teachersilvia.wix.com/teachingportfolio</t>
  </si>
  <si>
    <t>http://macevister.wix.com/celicavivian</t>
  </si>
  <si>
    <t xml:space="preserve">DIGITAL TEACHING PORTFOLIO URL </t>
  </si>
  <si>
    <t>CLIL SAM URL</t>
  </si>
  <si>
    <t>CLIL SAM GRADE 15%</t>
  </si>
  <si>
    <t>http://clil-angarita-castiblanco.weebly.com/goals.html</t>
  </si>
  <si>
    <t xml:space="preserve">http://nurydufay.wix.com/nuryand-gloriamatter </t>
  </si>
  <si>
    <t>CLIL SAM</t>
  </si>
  <si>
    <t xml:space="preserve">http://tariza.wix.com/tatianaariza1 </t>
  </si>
  <si>
    <t>http://lizethjulianabecerra.wix.com/curriculum-vitae-r</t>
  </si>
  <si>
    <t>http://dyka28.wix.com/mydtp-dianacduran</t>
  </si>
  <si>
    <t>http://deicyerasomyportfoli.wix.com/digitalteacportfolio</t>
  </si>
  <si>
    <t>http://claudiaem55.wix.com/digital-portfolio</t>
  </si>
  <si>
    <t>http://sandraferca.wix.com/myteachingportfolio</t>
  </si>
  <si>
    <t>http://yenyfranco.wix.com/teachingportfolio</t>
  </si>
  <si>
    <t>http://dlodejesus.wix.com/my-digital-portfolio</t>
  </si>
  <si>
    <t>http://tankoveka.wix.com/parenting-blog-es</t>
  </si>
  <si>
    <t>http://jhonathanhuertas.wix.com/teachingportfolio</t>
  </si>
  <si>
    <t>http://www.myamazonstory.blogspot.com/</t>
  </si>
  <si>
    <t>http://sebra.ebn.esy.es/johannaleal/</t>
  </si>
  <si>
    <t xml:space="preserve">http://nurydufay.wix.com/my-personal-site </t>
  </si>
  <si>
    <t>http://carlosheida.wix.com/portafolio2015</t>
  </si>
  <si>
    <t xml:space="preserve">http://mariamolinateachingportfolio.jimdo.com/ </t>
  </si>
  <si>
    <t>http://teacher-adriana-munoz-portfolio.webnode.es/</t>
  </si>
  <si>
    <t>http://lojesli4.wix.com/digitalportfolio</t>
  </si>
  <si>
    <t>http://ibethstephy0.wix.com/portfolio-ibeth</t>
  </si>
  <si>
    <t>http://osquillop.wix.com/portfolio</t>
  </si>
  <si>
    <t>http://sekma3000.wix.com/portfolio</t>
  </si>
  <si>
    <t>http://jmclassical.wix.com/jmdigitalteaching</t>
  </si>
  <si>
    <t>http://johnfreddyrojasran.wix.com/johnmdp</t>
  </si>
  <si>
    <t xml:space="preserve"> http://yurannyroar.wix.com/romeroyuranny </t>
  </si>
  <si>
    <t>http://asaca210.wix.com/myteachingportfolio</t>
  </si>
  <si>
    <t>http://johnnyhowardse.wix.com/digitalportfolio</t>
  </si>
  <si>
    <t>http://sandrajmto.wix.com/digital-portfolio</t>
  </si>
  <si>
    <t>http://www.juancarlos.acktos.com.co/</t>
  </si>
  <si>
    <t>http://professoredwar.wix.com/teachingportfolio</t>
  </si>
  <si>
    <t xml:space="preserve">http://gustavogranada2012.wix.com/portfolio </t>
  </si>
  <si>
    <t>LISTENING AND SPEAKING SAM
15%</t>
  </si>
  <si>
    <t>http://speakingwithbrunomars7.webnode.com/</t>
  </si>
  <si>
    <t>http://jmclassical.wix.com/listen2learn</t>
  </si>
  <si>
    <t xml:space="preserve"> http://jhonathanhuertas.wix.com/module-2-unit-2</t>
  </si>
  <si>
    <t xml:space="preserve">Not posted </t>
  </si>
  <si>
    <t>http://listening2015.blogspot.com.co/2015/10/welcome-to-have-fun.html</t>
  </si>
  <si>
    <t xml:space="preserve">http://oyolaliceth-andreasantos-module2-unit2.weebly.com/ </t>
  </si>
  <si>
    <t>http://romeroyurannypeniamaritzamodule2unit2.blogspot.com.co/</t>
  </si>
  <si>
    <t>http://puelloibethramirezsandrasam.weebly.com/</t>
  </si>
  <si>
    <t xml:space="preserve"> http://pulido-tovar.wix.com/sam-module2unit2</t>
  </si>
  <si>
    <t>http://johnfreddyrojasran.wix.com/alien</t>
  </si>
  <si>
    <t>http://sandrajmto.wix.com/spt-eng1-list-unit-6</t>
  </si>
  <si>
    <t>http://www.juancarlostorres.acktos.com.co/index.php?option=com_ariquiz&amp;view=category&amp;categoryId=5&amp;Itemid=236</t>
  </si>
  <si>
    <t>http://englishcolcatores.wix.com/language-school</t>
  </si>
  <si>
    <t>http://professoredwar.wix.com/federenglish#!speaking/c137o</t>
  </si>
  <si>
    <t>MODULE 2 Unit 1</t>
  </si>
  <si>
    <t>Final Grade Module 2 Unit 1</t>
  </si>
  <si>
    <t>CASE 1</t>
  </si>
  <si>
    <t>MODULE 2 Unit 2
CASE 2</t>
  </si>
  <si>
    <t>MODULE 2 Unit 3
CASE3</t>
  </si>
  <si>
    <t>MODULE 2 Unit 3
CASE4</t>
  </si>
  <si>
    <t>MODULE 2 Unit 2, MODULE 2 Unit 3, MODULE 2 Unit 4 &amp; MODULE 3</t>
  </si>
  <si>
    <t>Final Grade MODULE 2 Unit 2, MODULE 2 Unit 3, MODULE 2 Unit 4 &amp; MODULE 3</t>
  </si>
  <si>
    <t xml:space="preserve">Online Discussion Forum Participation
Reading and use of Module Resources to support products
20%
</t>
  </si>
  <si>
    <t>Bank of Online Language Learning Resources –Web 2.0 tools &amp; Learning Resources)</t>
  </si>
  <si>
    <t xml:space="preserve">Number of posts </t>
  </si>
  <si>
    <t>S8 
October 21, 2015</t>
  </si>
  <si>
    <t>S7 
October 14, 2015</t>
  </si>
  <si>
    <t>S1
September 1, 2015</t>
  </si>
  <si>
    <t>S2
September 9, 2015</t>
  </si>
  <si>
    <t>S3 
September 16, 2015</t>
  </si>
  <si>
    <t>S5 
September 30, 2015</t>
  </si>
  <si>
    <t xml:space="preserve">Attendance Real-time Online Sessions </t>
  </si>
  <si>
    <t>Planning</t>
  </si>
  <si>
    <t>https://youtu.be/r77wpr4NAVI</t>
  </si>
  <si>
    <t xml:space="preserve">http://lpandsamteacherandreabaquero.weebly.com/ </t>
  </si>
  <si>
    <t>http://nurydufay.wix.com/glocanumawritingsam</t>
  </si>
  <si>
    <t>http://celicandeicywriting.wix.com/colombiancuisine</t>
  </si>
  <si>
    <t>http://sandraferca.wix.com/a-weekend-experience</t>
  </si>
  <si>
    <t>http://teachersilvia.wix.com/m2u3garciasj-celiser</t>
  </si>
  <si>
    <t>http://adrianayenysam.wix.com/grammarandwriting</t>
  </si>
  <si>
    <t>http://garciaandgomez.wix.com/simplepast</t>
  </si>
  <si>
    <t>http://tariza.wix.com/learning-english</t>
  </si>
  <si>
    <t>http://claudiaem55.wix.com/module2-unit3</t>
  </si>
  <si>
    <t>http://carlosheida.wix.com/grammar-practice</t>
  </si>
  <si>
    <t>http://mariorendon86.wix.com/my-last-holiday</t>
  </si>
  <si>
    <t>http://dlodejesus.wix.com/superstitions</t>
  </si>
  <si>
    <t>http://asaca210.wix.com/m2u3oyolalsantosa</t>
  </si>
  <si>
    <t>http://ibethstephy0.wix.com/sam3</t>
  </si>
  <si>
    <t>http://pulido-tovar.wix.com/sam6</t>
  </si>
  <si>
    <t>http://johnfreddyrojasran.wix.com/school-life</t>
  </si>
  <si>
    <t>http://sandrajmto.wix.com/self-access-material</t>
  </si>
  <si>
    <t>http://www.juancarlostorres.acktos.com.co/index.php?option=com_ariquiz&amp;view=category&amp;categoryId=4&amp;Itemid=236</t>
  </si>
  <si>
    <t>http://englishcolcatores.wix.com/language-school#!writting-and-grammar/eo61l</t>
  </si>
  <si>
    <t>http://professoredwar.wix.com/federenglish#!writing-and-grammar/c1413</t>
  </si>
  <si>
    <t>URL</t>
  </si>
  <si>
    <t>WRITING AND GRAMMAR SAM</t>
  </si>
  <si>
    <t xml:space="preserve">READING AND VOCABULARY SAM  &amp; WRITING AND GRAMMAR SAM
20%
</t>
  </si>
  <si>
    <t xml:space="preserve">Marks planning + SAM posted + contribution with feedback </t>
  </si>
  <si>
    <t>FINAL GRADE 20%</t>
  </si>
  <si>
    <t xml:space="preserve">SELF-ACCESS LEARNING MATERIALS </t>
  </si>
  <si>
    <t xml:space="preserve">FINAL 100% </t>
  </si>
  <si>
    <t>http://fredyabadia.wix.com/grammar-and-wriiting</t>
  </si>
  <si>
    <t>http://abadiafredy-vocabulary.webnode.com.co/de-interes/</t>
  </si>
  <si>
    <t>http://do-you-like-to-party.webnode.com/</t>
  </si>
  <si>
    <t>Not posted</t>
  </si>
  <si>
    <t xml:space="preserve">PRIETO </t>
  </si>
  <si>
    <t>EDWAR</t>
  </si>
  <si>
    <t>http://do-you-like-to-party.webnode.com/about-us/</t>
  </si>
  <si>
    <t>DTP GRADE 
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</si>
</sst>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0"/>
      <color rgb="FF000000"/>
      <name val="Arial"/>
      <family val="2"/>
    </font>
    <font>
      <sz val="7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Pontano Sans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6" fillId="0" borderId="0" xfId="0" applyFont="1"/>
    <xf numFmtId="0" fontId="6" fillId="0" borderId="0" xfId="0" applyFont="1"/>
    <xf numFmtId="0" fontId="1" fillId="0" borderId="0" xfId="0" applyFont="1" applyFill="1"/>
    <xf numFmtId="0" fontId="0" fillId="0" borderId="3" xfId="0" applyBorder="1"/>
    <xf numFmtId="0" fontId="0" fillId="0" borderId="3" xfId="0" applyFill="1" applyBorder="1"/>
    <xf numFmtId="0" fontId="0" fillId="5" borderId="3" xfId="0" applyFill="1" applyBorder="1"/>
    <xf numFmtId="0" fontId="21" fillId="0" borderId="0" xfId="0" applyFont="1" applyAlignment="1">
      <alignment wrapText="1"/>
    </xf>
    <xf numFmtId="0" fontId="0" fillId="5" borderId="0" xfId="0" applyFill="1"/>
    <xf numFmtId="0" fontId="0" fillId="5" borderId="3" xfId="0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horizontal="center" wrapText="1"/>
    </xf>
    <xf numFmtId="3" fontId="6" fillId="5" borderId="3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0" fillId="4" borderId="3" xfId="0" applyFill="1" applyBorder="1" applyAlignment="1">
      <alignment wrapText="1"/>
    </xf>
    <xf numFmtId="0" fontId="0" fillId="0" borderId="0" xfId="0" applyAlignment="1">
      <alignment wrapText="1"/>
    </xf>
    <xf numFmtId="0" fontId="4" fillId="4" borderId="3" xfId="2" applyFill="1" applyBorder="1" applyAlignment="1">
      <alignment wrapText="1"/>
    </xf>
    <xf numFmtId="0" fontId="0" fillId="4" borderId="10" xfId="0" applyFill="1" applyBorder="1"/>
    <xf numFmtId="0" fontId="28" fillId="4" borderId="11" xfId="0" applyFont="1" applyFill="1" applyBorder="1"/>
    <xf numFmtId="0" fontId="4" fillId="0" borderId="0" xfId="2" applyBorder="1"/>
    <xf numFmtId="0" fontId="4" fillId="4" borderId="13" xfId="2" applyFill="1" applyBorder="1" applyAlignment="1">
      <alignment wrapText="1"/>
    </xf>
    <xf numFmtId="0" fontId="4" fillId="2" borderId="3" xfId="2" applyFill="1" applyBorder="1" applyAlignment="1">
      <alignment wrapText="1"/>
    </xf>
    <xf numFmtId="0" fontId="20" fillId="2" borderId="3" xfId="2" applyFont="1" applyFill="1" applyBorder="1" applyAlignment="1">
      <alignment wrapText="1"/>
    </xf>
    <xf numFmtId="0" fontId="24" fillId="2" borderId="3" xfId="2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4" fillId="2" borderId="8" xfId="2" applyFill="1" applyBorder="1" applyAlignment="1">
      <alignment wrapText="1"/>
    </xf>
    <xf numFmtId="0" fontId="0" fillId="6" borderId="3" xfId="0" applyFill="1" applyBorder="1"/>
    <xf numFmtId="0" fontId="4" fillId="6" borderId="3" xfId="2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7" borderId="3" xfId="0" applyFill="1" applyBorder="1"/>
    <xf numFmtId="0" fontId="25" fillId="7" borderId="3" xfId="0" applyFont="1" applyFill="1" applyBorder="1" applyAlignment="1">
      <alignment wrapText="1"/>
    </xf>
    <xf numFmtId="0" fontId="30" fillId="7" borderId="27" xfId="0" applyFont="1" applyFill="1" applyBorder="1"/>
    <xf numFmtId="0" fontId="26" fillId="0" borderId="0" xfId="0" applyFont="1"/>
    <xf numFmtId="0" fontId="26" fillId="7" borderId="13" xfId="0" applyFont="1" applyFill="1" applyBorder="1"/>
    <xf numFmtId="0" fontId="26" fillId="7" borderId="12" xfId="0" applyFont="1" applyFill="1" applyBorder="1"/>
    <xf numFmtId="0" fontId="26" fillId="7" borderId="3" xfId="0" applyFont="1" applyFill="1" applyBorder="1"/>
    <xf numFmtId="0" fontId="26" fillId="7" borderId="0" xfId="0" applyFont="1" applyFill="1"/>
    <xf numFmtId="0" fontId="11" fillId="7" borderId="29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30" fillId="7" borderId="11" xfId="0" applyFont="1" applyFill="1" applyBorder="1"/>
    <xf numFmtId="0" fontId="0" fillId="7" borderId="22" xfId="0" applyFill="1" applyBorder="1"/>
    <xf numFmtId="0" fontId="30" fillId="7" borderId="7" xfId="0" applyFont="1" applyFill="1" applyBorder="1"/>
    <xf numFmtId="0" fontId="26" fillId="7" borderId="30" xfId="0" applyFont="1" applyFill="1" applyBorder="1"/>
    <xf numFmtId="0" fontId="26" fillId="7" borderId="10" xfId="0" applyFont="1" applyFill="1" applyBorder="1"/>
    <xf numFmtId="0" fontId="26" fillId="7" borderId="22" xfId="0" applyFont="1" applyFill="1" applyBorder="1"/>
    <xf numFmtId="0" fontId="13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wrapText="1"/>
    </xf>
    <xf numFmtId="0" fontId="6" fillId="5" borderId="7" xfId="0" applyFont="1" applyFill="1" applyBorder="1"/>
    <xf numFmtId="0" fontId="4" fillId="5" borderId="7" xfId="2" applyFill="1" applyBorder="1" applyAlignment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/>
    </xf>
    <xf numFmtId="0" fontId="6" fillId="0" borderId="7" xfId="0" applyFont="1" applyBorder="1"/>
    <xf numFmtId="0" fontId="5" fillId="5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4" fillId="0" borderId="7" xfId="2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wrapText="1"/>
    </xf>
    <xf numFmtId="0" fontId="14" fillId="7" borderId="22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right"/>
    </xf>
    <xf numFmtId="164" fontId="30" fillId="7" borderId="7" xfId="0" applyNumberFormat="1" applyFont="1" applyFill="1" applyBorder="1"/>
    <xf numFmtId="0" fontId="14" fillId="7" borderId="4" xfId="0" applyFont="1" applyFill="1" applyBorder="1" applyAlignment="1">
      <alignment horizontal="center" vertical="center" wrapText="1"/>
    </xf>
    <xf numFmtId="0" fontId="0" fillId="9" borderId="3" xfId="0" applyFill="1" applyBorder="1"/>
    <xf numFmtId="0" fontId="1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/>
    </xf>
    <xf numFmtId="0" fontId="0" fillId="6" borderId="3" xfId="0" applyFill="1" applyBorder="1" applyAlignment="1">
      <alignment wrapText="1"/>
    </xf>
    <xf numFmtId="0" fontId="24" fillId="6" borderId="3" xfId="2" applyFont="1" applyFill="1" applyBorder="1" applyAlignment="1">
      <alignment wrapText="1"/>
    </xf>
    <xf numFmtId="0" fontId="1" fillId="5" borderId="10" xfId="0" applyFont="1" applyFill="1" applyBorder="1" applyAlignment="1">
      <alignment vertical="center" wrapText="1"/>
    </xf>
    <xf numFmtId="0" fontId="0" fillId="5" borderId="10" xfId="0" applyFill="1" applyBorder="1"/>
    <xf numFmtId="0" fontId="0" fillId="10" borderId="8" xfId="0" applyFill="1" applyBorder="1"/>
    <xf numFmtId="0" fontId="0" fillId="10" borderId="3" xfId="0" applyFill="1" applyBorder="1"/>
    <xf numFmtId="0" fontId="0" fillId="10" borderId="3" xfId="0" applyFill="1" applyBorder="1" applyAlignment="1">
      <alignment wrapText="1"/>
    </xf>
    <xf numFmtId="0" fontId="4" fillId="10" borderId="3" xfId="2" applyFill="1" applyBorder="1" applyAlignment="1">
      <alignment wrapText="1"/>
    </xf>
    <xf numFmtId="0" fontId="0" fillId="10" borderId="8" xfId="0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26" fillId="10" borderId="19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wrapText="1"/>
    </xf>
    <xf numFmtId="0" fontId="20" fillId="10" borderId="3" xfId="2" applyFont="1" applyFill="1" applyBorder="1" applyAlignment="1">
      <alignment wrapText="1"/>
    </xf>
    <xf numFmtId="0" fontId="23" fillId="10" borderId="3" xfId="0" applyFont="1" applyFill="1" applyBorder="1" applyAlignment="1">
      <alignment horizontal="left" wrapText="1"/>
    </xf>
    <xf numFmtId="0" fontId="14" fillId="10" borderId="10" xfId="0" applyFont="1" applyFill="1" applyBorder="1" applyAlignment="1">
      <alignment horizontal="center" vertical="center" wrapText="1"/>
    </xf>
    <xf numFmtId="0" fontId="0" fillId="10" borderId="10" xfId="0" applyFill="1" applyBorder="1"/>
    <xf numFmtId="0" fontId="21" fillId="10" borderId="13" xfId="0" applyFont="1" applyFill="1" applyBorder="1" applyAlignment="1">
      <alignment wrapText="1"/>
    </xf>
    <xf numFmtId="0" fontId="4" fillId="10" borderId="13" xfId="2" applyFill="1" applyBorder="1" applyAlignment="1">
      <alignment wrapText="1"/>
    </xf>
    <xf numFmtId="0" fontId="0" fillId="10" borderId="11" xfId="0" applyFill="1" applyBorder="1" applyAlignment="1">
      <alignment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4" fillId="10" borderId="8" xfId="2" applyFill="1" applyBorder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4" fillId="10" borderId="3" xfId="2" applyFill="1" applyBorder="1"/>
    <xf numFmtId="0" fontId="35" fillId="0" borderId="0" xfId="0" applyFont="1"/>
    <xf numFmtId="0" fontId="28" fillId="6" borderId="7" xfId="0" applyFont="1" applyFill="1" applyBorder="1" applyAlignment="1">
      <alignment vertical="center" wrapText="1"/>
    </xf>
    <xf numFmtId="164" fontId="28" fillId="6" borderId="7" xfId="0" applyNumberFormat="1" applyFont="1" applyFill="1" applyBorder="1"/>
    <xf numFmtId="164" fontId="28" fillId="5" borderId="7" xfId="0" applyNumberFormat="1" applyFont="1" applyFill="1" applyBorder="1"/>
    <xf numFmtId="164" fontId="28" fillId="2" borderId="22" xfId="0" applyNumberFormat="1" applyFont="1" applyFill="1" applyBorder="1"/>
    <xf numFmtId="164" fontId="28" fillId="10" borderId="11" xfId="0" applyNumberFormat="1" applyFont="1" applyFill="1" applyBorder="1"/>
    <xf numFmtId="0" fontId="15" fillId="7" borderId="33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32" fillId="0" borderId="11" xfId="0" applyFont="1" applyBorder="1" applyAlignment="1">
      <alignment horizontal="center"/>
    </xf>
    <xf numFmtId="0" fontId="38" fillId="7" borderId="30" xfId="0" applyFont="1" applyFill="1" applyBorder="1"/>
    <xf numFmtId="2" fontId="28" fillId="0" borderId="11" xfId="0" applyNumberFormat="1" applyFont="1" applyBorder="1"/>
    <xf numFmtId="0" fontId="4" fillId="5" borderId="0" xfId="2" applyFill="1" applyBorder="1" applyAlignment="1">
      <alignment wrapText="1"/>
    </xf>
    <xf numFmtId="0" fontId="4" fillId="2" borderId="13" xfId="2" applyFill="1" applyBorder="1" applyAlignment="1">
      <alignment wrapText="1"/>
    </xf>
    <xf numFmtId="0" fontId="4" fillId="6" borderId="13" xfId="2" applyFill="1" applyBorder="1" applyAlignment="1">
      <alignment wrapText="1"/>
    </xf>
    <xf numFmtId="0" fontId="0" fillId="10" borderId="25" xfId="0" applyFill="1" applyBorder="1" applyAlignment="1">
      <alignment horizontal="center"/>
    </xf>
    <xf numFmtId="0" fontId="27" fillId="6" borderId="25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3" xfId="0" applyFont="1" applyBorder="1"/>
    <xf numFmtId="0" fontId="40" fillId="0" borderId="3" xfId="0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2" fillId="3" borderId="31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16" fillId="10" borderId="3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27" fillId="6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7">
    <cellStyle name="Hipervínculo" xfId="2" builtinId="8"/>
    <cellStyle name="Hipervínculo 2" xfId="4"/>
    <cellStyle name="Hipervínculo 2 2" xfId="3"/>
    <cellStyle name="Normal" xfId="0" builtinId="0"/>
    <cellStyle name="Normal 2" xfId="5"/>
    <cellStyle name="Normal 3" xfId="1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clil-angarita-castiblanco.weebly.com/goals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m-reading-and-vocabulary.weebly.com/" TargetMode="External"/><Relationship Id="rId1" Type="http://schemas.openxmlformats.org/officeDocument/2006/relationships/hyperlink" Target="mailto:angelacago@unisabana.edu.co" TargetMode="External"/><Relationship Id="rId6" Type="http://schemas.openxmlformats.org/officeDocument/2006/relationships/hyperlink" Target="https://youtu.be/r77wpr4NAVI" TargetMode="External"/><Relationship Id="rId5" Type="http://schemas.openxmlformats.org/officeDocument/2006/relationships/hyperlink" Target="http://teaching-portfolio-amcg.weebly.com/" TargetMode="External"/><Relationship Id="rId4" Type="http://schemas.openxmlformats.org/officeDocument/2006/relationships/hyperlink" Target="http://aaa-flipped-learning.weebly.com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driana-yeny.wix.com/readingandvocabulary" TargetMode="External"/><Relationship Id="rId21" Type="http://schemas.openxmlformats.org/officeDocument/2006/relationships/hyperlink" Target="mailto:jhonysesi@unisabana.edu.co" TargetMode="External"/><Relationship Id="rId42" Type="http://schemas.openxmlformats.org/officeDocument/2006/relationships/hyperlink" Target="http://readingisfunandeasy.blogspot.com.co/2015/09/reading-pictures-proprofs.html" TargetMode="External"/><Relationship Id="rId63" Type="http://schemas.openxmlformats.org/officeDocument/2006/relationships/hyperlink" Target="http://erasocanddreadingsam.wix.com/greenroofs" TargetMode="External"/><Relationship Id="rId84" Type="http://schemas.openxmlformats.org/officeDocument/2006/relationships/hyperlink" Target="http://pulido-tovar.wix.com/clilsam" TargetMode="External"/><Relationship Id="rId138" Type="http://schemas.openxmlformats.org/officeDocument/2006/relationships/hyperlink" Target="http://macevister.wix.com/celicavivian" TargetMode="External"/><Relationship Id="rId159" Type="http://schemas.openxmlformats.org/officeDocument/2006/relationships/hyperlink" Target="http://osquillop.wix.com/portfolio" TargetMode="External"/><Relationship Id="rId170" Type="http://schemas.openxmlformats.org/officeDocument/2006/relationships/hyperlink" Target="http://jmclassical.wix.com/listen2learn" TargetMode="External"/><Relationship Id="rId191" Type="http://schemas.openxmlformats.org/officeDocument/2006/relationships/hyperlink" Target="http://celicandeicywriting.wix.com/colombiancuisine" TargetMode="External"/><Relationship Id="rId205" Type="http://schemas.openxmlformats.org/officeDocument/2006/relationships/hyperlink" Target="http://carlosheida.wix.com/grammar-practice" TargetMode="External"/><Relationship Id="rId226" Type="http://schemas.openxmlformats.org/officeDocument/2006/relationships/printerSettings" Target="../printerSettings/printerSettings2.bin"/><Relationship Id="rId107" Type="http://schemas.openxmlformats.org/officeDocument/2006/relationships/hyperlink" Target="http://aaa-flipped-learning.weebly.com/" TargetMode="External"/><Relationship Id="rId11" Type="http://schemas.openxmlformats.org/officeDocument/2006/relationships/hyperlink" Target="mailto:mariorema@unisabana.edu.co" TargetMode="External"/><Relationship Id="rId32" Type="http://schemas.openxmlformats.org/officeDocument/2006/relationships/hyperlink" Target="mailto:oscarpuro@unisabana.edu.co" TargetMode="External"/><Relationship Id="rId53" Type="http://schemas.openxmlformats.org/officeDocument/2006/relationships/hyperlink" Target="http://sandrajmto.wix.com/learning-is-fun" TargetMode="External"/><Relationship Id="rId74" Type="http://schemas.openxmlformats.org/officeDocument/2006/relationships/hyperlink" Target="http://www.juancarlostorres.acktos.com.co/index.php?option=com_ariquiz&amp;view=category&amp;categoryId=7&amp;Itemid=236" TargetMode="External"/><Relationship Id="rId128" Type="http://schemas.openxmlformats.org/officeDocument/2006/relationships/hyperlink" Target="http://wixcreations.wix.com/portfolio-eliana-t" TargetMode="External"/><Relationship Id="rId149" Type="http://schemas.openxmlformats.org/officeDocument/2006/relationships/hyperlink" Target="http://dlodejesus.wix.com/my-digital-portfolio" TargetMode="External"/><Relationship Id="rId5" Type="http://schemas.openxmlformats.org/officeDocument/2006/relationships/hyperlink" Target="mailto:dianaduba@unisabana.edu.co" TargetMode="External"/><Relationship Id="rId95" Type="http://schemas.openxmlformats.org/officeDocument/2006/relationships/hyperlink" Target="http://clil-angarita-castiblanco.weebly.com/goals.html" TargetMode="External"/><Relationship Id="rId160" Type="http://schemas.openxmlformats.org/officeDocument/2006/relationships/hyperlink" Target="http://sekma3000.wix.com/portfolio" TargetMode="External"/><Relationship Id="rId181" Type="http://schemas.openxmlformats.org/officeDocument/2006/relationships/hyperlink" Target="http://speakingwithbrunomars7.webnode.com/" TargetMode="External"/><Relationship Id="rId216" Type="http://schemas.openxmlformats.org/officeDocument/2006/relationships/hyperlink" Target="http://pulido-tovar.wix.com/sam6" TargetMode="External"/><Relationship Id="rId211" Type="http://schemas.openxmlformats.org/officeDocument/2006/relationships/hyperlink" Target="http://asaca210.wix.com/m2u3oyolalsantosa" TargetMode="External"/><Relationship Id="rId22" Type="http://schemas.openxmlformats.org/officeDocument/2006/relationships/hyperlink" Target="mailto:carlosheida@hotmail.com" TargetMode="External"/><Relationship Id="rId27" Type="http://schemas.openxmlformats.org/officeDocument/2006/relationships/hyperlink" Target="mailto:andreasancab@unisabana.edu.co" TargetMode="External"/><Relationship Id="rId43" Type="http://schemas.openxmlformats.org/officeDocument/2006/relationships/hyperlink" Target="http://sebra.ebn.esy.es/" TargetMode="External"/><Relationship Id="rId48" Type="http://schemas.openxmlformats.org/officeDocument/2006/relationships/hyperlink" Target="http://juliana19850.wix.com/guzmanm-becerral" TargetMode="External"/><Relationship Id="rId64" Type="http://schemas.openxmlformats.org/officeDocument/2006/relationships/hyperlink" Target="http://mariorendon86.wix.com/larasam" TargetMode="External"/><Relationship Id="rId69" Type="http://schemas.openxmlformats.org/officeDocument/2006/relationships/hyperlink" Target="http://oyolaliceth-andreasantos-module2-unit2.weebly.com/" TargetMode="External"/><Relationship Id="rId113" Type="http://schemas.openxmlformats.org/officeDocument/2006/relationships/hyperlink" Target="http://celicandeicylistspea.wix.com/animalabuse" TargetMode="External"/><Relationship Id="rId118" Type="http://schemas.openxmlformats.org/officeDocument/2006/relationships/hyperlink" Target="http://adriana-yeny.wix.com/readingandvocabulary" TargetMode="External"/><Relationship Id="rId134" Type="http://schemas.openxmlformats.org/officeDocument/2006/relationships/hyperlink" Target="http://mechasandrespipe.wix.com/personal-page" TargetMode="External"/><Relationship Id="rId139" Type="http://schemas.openxmlformats.org/officeDocument/2006/relationships/hyperlink" Target="http://nurydufay.wix.com/nuryand-gloriamatter" TargetMode="External"/><Relationship Id="rId80" Type="http://schemas.openxmlformats.org/officeDocument/2006/relationships/hyperlink" Target="http://celicandeicyclil.wix.com/ninoninaphenomena" TargetMode="External"/><Relationship Id="rId85" Type="http://schemas.openxmlformats.org/officeDocument/2006/relationships/hyperlink" Target="http://pulido-tovar.wix.com/clilsam" TargetMode="External"/><Relationship Id="rId150" Type="http://schemas.openxmlformats.org/officeDocument/2006/relationships/hyperlink" Target="http://tankoveka.wix.com/parenting-blog-es" TargetMode="External"/><Relationship Id="rId155" Type="http://schemas.openxmlformats.org/officeDocument/2006/relationships/hyperlink" Target="http://mariamolinateachingportfolio.jimdo.com/" TargetMode="External"/><Relationship Id="rId171" Type="http://schemas.openxmlformats.org/officeDocument/2006/relationships/hyperlink" Target="http://sebra.ebn.esy.es/" TargetMode="External"/><Relationship Id="rId176" Type="http://schemas.openxmlformats.org/officeDocument/2006/relationships/hyperlink" Target="http://puelloibethramirezsandrasam.weebly.com/" TargetMode="External"/><Relationship Id="rId192" Type="http://schemas.openxmlformats.org/officeDocument/2006/relationships/hyperlink" Target="http://sandraferca.wix.com/a-weekend-experience" TargetMode="External"/><Relationship Id="rId197" Type="http://schemas.openxmlformats.org/officeDocument/2006/relationships/hyperlink" Target="http://adrianayenysam.wix.com/grammarandwriting" TargetMode="External"/><Relationship Id="rId206" Type="http://schemas.openxmlformats.org/officeDocument/2006/relationships/hyperlink" Target="http://mariorendon86.wix.com/my-last-holiday" TargetMode="External"/><Relationship Id="rId227" Type="http://schemas.openxmlformats.org/officeDocument/2006/relationships/vmlDrawing" Target="../drawings/vmlDrawing2.vml"/><Relationship Id="rId201" Type="http://schemas.openxmlformats.org/officeDocument/2006/relationships/hyperlink" Target="http://tariza.wix.com/learning-english" TargetMode="External"/><Relationship Id="rId222" Type="http://schemas.openxmlformats.org/officeDocument/2006/relationships/hyperlink" Target="http://fredyabadia.wix.com/grammar-and-wriiting" TargetMode="External"/><Relationship Id="rId12" Type="http://schemas.openxmlformats.org/officeDocument/2006/relationships/hyperlink" Target="mailto:juanrivor@unisabana.edu.co" TargetMode="External"/><Relationship Id="rId17" Type="http://schemas.openxmlformats.org/officeDocument/2006/relationships/hyperlink" Target="mailto:yenyfrma@unisabana.edu.co" TargetMode="External"/><Relationship Id="rId33" Type="http://schemas.openxmlformats.org/officeDocument/2006/relationships/hyperlink" Target="mailto:sandraraal@unisabana.edu.co" TargetMode="External"/><Relationship Id="rId38" Type="http://schemas.openxmlformats.org/officeDocument/2006/relationships/hyperlink" Target="http://joom.ag/i6Tp" TargetMode="External"/><Relationship Id="rId59" Type="http://schemas.openxmlformats.org/officeDocument/2006/relationships/hyperlink" Target="http://adriyenyreadingsam.wix.com/readingandvocabulary" TargetMode="External"/><Relationship Id="rId103" Type="http://schemas.openxmlformats.org/officeDocument/2006/relationships/hyperlink" Target="http://claudiaem55.wix.com/module2-unit4" TargetMode="External"/><Relationship Id="rId108" Type="http://schemas.openxmlformats.org/officeDocument/2006/relationships/hyperlink" Target="http://aaa-flipped-learning.weebly.com/" TargetMode="External"/><Relationship Id="rId124" Type="http://schemas.openxmlformats.org/officeDocument/2006/relationships/hyperlink" Target="http://mariorendon86.wix.com/teachingportfolio" TargetMode="External"/><Relationship Id="rId129" Type="http://schemas.openxmlformats.org/officeDocument/2006/relationships/hyperlink" Target="http://fredyabadia.wix.com/my-sabanaportfolio" TargetMode="External"/><Relationship Id="rId54" Type="http://schemas.openxmlformats.org/officeDocument/2006/relationships/hyperlink" Target="http://jhonathanhuertas.wix.com/law-vocabulary" TargetMode="External"/><Relationship Id="rId70" Type="http://schemas.openxmlformats.org/officeDocument/2006/relationships/hyperlink" Target="http://desdinova19.wix.com/sam-desdinova19" TargetMode="External"/><Relationship Id="rId75" Type="http://schemas.openxmlformats.org/officeDocument/2006/relationships/hyperlink" Target="http://romeroyurannypeniamaritzamod2unit4.blogspot.com.co/" TargetMode="External"/><Relationship Id="rId91" Type="http://schemas.openxmlformats.org/officeDocument/2006/relationships/hyperlink" Target="http://sebra.ebn.esy.es/" TargetMode="External"/><Relationship Id="rId96" Type="http://schemas.openxmlformats.org/officeDocument/2006/relationships/hyperlink" Target="http://dyka28.wix.com/environmentalissues" TargetMode="External"/><Relationship Id="rId140" Type="http://schemas.openxmlformats.org/officeDocument/2006/relationships/hyperlink" Target="http://nurydufay.wix.com/nuryand-gloriamatter" TargetMode="External"/><Relationship Id="rId145" Type="http://schemas.openxmlformats.org/officeDocument/2006/relationships/hyperlink" Target="http://claudiaem55.wix.com/digital-portfolio" TargetMode="External"/><Relationship Id="rId161" Type="http://schemas.openxmlformats.org/officeDocument/2006/relationships/hyperlink" Target="http://jmclassical.wix.com/jmdigitalteaching" TargetMode="External"/><Relationship Id="rId166" Type="http://schemas.openxmlformats.org/officeDocument/2006/relationships/hyperlink" Target="http://www.juancarlos.acktos.com.co/" TargetMode="External"/><Relationship Id="rId182" Type="http://schemas.openxmlformats.org/officeDocument/2006/relationships/hyperlink" Target="http://englishcolcatores.wix.com/language-school" TargetMode="External"/><Relationship Id="rId187" Type="http://schemas.openxmlformats.org/officeDocument/2006/relationships/hyperlink" Target="http://lpandsamteacherandreabaquero.weebly.com/" TargetMode="External"/><Relationship Id="rId217" Type="http://schemas.openxmlformats.org/officeDocument/2006/relationships/hyperlink" Target="http://johnfreddyrojasran.wix.com/school-life" TargetMode="External"/><Relationship Id="rId1" Type="http://schemas.openxmlformats.org/officeDocument/2006/relationships/hyperlink" Target="mailto:fredyabro@unisabana.edu.co" TargetMode="External"/><Relationship Id="rId6" Type="http://schemas.openxmlformats.org/officeDocument/2006/relationships/hyperlink" Target="mailto:sandraferca@unisabana.edu.co" TargetMode="External"/><Relationship Id="rId212" Type="http://schemas.openxmlformats.org/officeDocument/2006/relationships/hyperlink" Target="http://tichercita.wix.com/romeroandpeniamod2u3" TargetMode="External"/><Relationship Id="rId23" Type="http://schemas.openxmlformats.org/officeDocument/2006/relationships/hyperlink" Target="mailto:jumau19@hotmail.com" TargetMode="External"/><Relationship Id="rId28" Type="http://schemas.openxmlformats.org/officeDocument/2006/relationships/hyperlink" Target="mailto:alirioanno@unisabana.edu.co" TargetMode="External"/><Relationship Id="rId49" Type="http://schemas.openxmlformats.org/officeDocument/2006/relationships/hyperlink" Target="http://oyola-l-santos-a-reading-vocabulary-sam.weebly.com/" TargetMode="External"/><Relationship Id="rId114" Type="http://schemas.openxmlformats.org/officeDocument/2006/relationships/hyperlink" Target="http://celicandeicylistspea.wix.com/animalabuse" TargetMode="External"/><Relationship Id="rId119" Type="http://schemas.openxmlformats.org/officeDocument/2006/relationships/hyperlink" Target="http://garciaandgomez.wix.com/listening" TargetMode="External"/><Relationship Id="rId44" Type="http://schemas.openxmlformats.org/officeDocument/2006/relationships/hyperlink" Target="http://sandraferca.wix.com/myeatinghabits" TargetMode="External"/><Relationship Id="rId60" Type="http://schemas.openxmlformats.org/officeDocument/2006/relationships/hyperlink" Target="http://garciaandgomez.wix.com/sexuality-and-you" TargetMode="External"/><Relationship Id="rId65" Type="http://schemas.openxmlformats.org/officeDocument/2006/relationships/hyperlink" Target="http://mariorendon86.wix.com/larasam" TargetMode="External"/><Relationship Id="rId81" Type="http://schemas.openxmlformats.org/officeDocument/2006/relationships/hyperlink" Target="http://garciaandgomez.wix.com/ecofriendlyclil" TargetMode="External"/><Relationship Id="rId86" Type="http://schemas.openxmlformats.org/officeDocument/2006/relationships/hyperlink" Target="http://sandrajmto.wix.com/sam-lev-vygotsky" TargetMode="External"/><Relationship Id="rId130" Type="http://schemas.openxmlformats.org/officeDocument/2006/relationships/hyperlink" Target="http://lpandsamteacherandreabaquero.weebly.com/" TargetMode="External"/><Relationship Id="rId135" Type="http://schemas.openxmlformats.org/officeDocument/2006/relationships/hyperlink" Target="http://ercelis27.wix.com/ecelis" TargetMode="External"/><Relationship Id="rId151" Type="http://schemas.openxmlformats.org/officeDocument/2006/relationships/hyperlink" Target="http://jhonathanhuertas.wix.com/teachingportfolio" TargetMode="External"/><Relationship Id="rId156" Type="http://schemas.openxmlformats.org/officeDocument/2006/relationships/hyperlink" Target="http://teacher-adriana-munoz-portfolio.webnode.es/" TargetMode="External"/><Relationship Id="rId177" Type="http://schemas.openxmlformats.org/officeDocument/2006/relationships/hyperlink" Target="http://puelloibethramirezsandrasam.weebly.com/" TargetMode="External"/><Relationship Id="rId198" Type="http://schemas.openxmlformats.org/officeDocument/2006/relationships/hyperlink" Target="http://garciaandgomez.wix.com/simplepast" TargetMode="External"/><Relationship Id="rId172" Type="http://schemas.openxmlformats.org/officeDocument/2006/relationships/hyperlink" Target="http://listening2015.blogspot.com.co/2015/10/welcome-to-have-fun.html" TargetMode="External"/><Relationship Id="rId193" Type="http://schemas.openxmlformats.org/officeDocument/2006/relationships/hyperlink" Target="http://sandraferca.wix.com/a-weekend-experience" TargetMode="External"/><Relationship Id="rId202" Type="http://schemas.openxmlformats.org/officeDocument/2006/relationships/hyperlink" Target="http://claudiaem55.wix.com/module2-unit3" TargetMode="External"/><Relationship Id="rId207" Type="http://schemas.openxmlformats.org/officeDocument/2006/relationships/hyperlink" Target="http://mariorendon86.wix.com/my-last-holiday" TargetMode="External"/><Relationship Id="rId223" Type="http://schemas.openxmlformats.org/officeDocument/2006/relationships/hyperlink" Target="http://abadiafredy-vocabulary.webnode.com.co/de-interes/" TargetMode="External"/><Relationship Id="rId228" Type="http://schemas.openxmlformats.org/officeDocument/2006/relationships/comments" Target="../comments2.xml"/><Relationship Id="rId13" Type="http://schemas.openxmlformats.org/officeDocument/2006/relationships/hyperlink" Target="mailto:johnrora@unisabana.edu.co" TargetMode="External"/><Relationship Id="rId18" Type="http://schemas.openxmlformats.org/officeDocument/2006/relationships/hyperlink" Target="mailto:edgargalo@unisabana.edu.co" TargetMode="External"/><Relationship Id="rId39" Type="http://schemas.openxmlformats.org/officeDocument/2006/relationships/hyperlink" Target="http://joom.ag/i6Tp" TargetMode="External"/><Relationship Id="rId109" Type="http://schemas.openxmlformats.org/officeDocument/2006/relationships/hyperlink" Target="http://nurydufay.wix.com/glocanumaspeaking" TargetMode="External"/><Relationship Id="rId34" Type="http://schemas.openxmlformats.org/officeDocument/2006/relationships/hyperlink" Target="mailto:elianatosa@unisabana.edu.co" TargetMode="External"/><Relationship Id="rId50" Type="http://schemas.openxmlformats.org/officeDocument/2006/relationships/hyperlink" Target="http://oyola-l-santos-a-reading-vocabulary-sam.weebly.com/" TargetMode="External"/><Relationship Id="rId55" Type="http://schemas.openxmlformats.org/officeDocument/2006/relationships/hyperlink" Target="http://jhonathanhuertas.wix.com/law-vocabulary" TargetMode="External"/><Relationship Id="rId76" Type="http://schemas.openxmlformats.org/officeDocument/2006/relationships/hyperlink" Target="http://romeroyurannypeniamaritzamod2unit4.blogspot.com.co/" TargetMode="External"/><Relationship Id="rId97" Type="http://schemas.openxmlformats.org/officeDocument/2006/relationships/hyperlink" Target="http://lpandsamteacherandreabaquero.weebly.com/" TargetMode="External"/><Relationship Id="rId104" Type="http://schemas.openxmlformats.org/officeDocument/2006/relationships/hyperlink" Target="http://claudiaem55.wix.com/module2-unit4" TargetMode="External"/><Relationship Id="rId120" Type="http://schemas.openxmlformats.org/officeDocument/2006/relationships/hyperlink" Target="http://garciaandgomez.wix.com/listening" TargetMode="External"/><Relationship Id="rId125" Type="http://schemas.openxmlformats.org/officeDocument/2006/relationships/hyperlink" Target="http://alirioangarita.wix.com/dtpalirio-angarita" TargetMode="External"/><Relationship Id="rId141" Type="http://schemas.openxmlformats.org/officeDocument/2006/relationships/hyperlink" Target="http://tariza.wix.com/tatianaariza1" TargetMode="External"/><Relationship Id="rId146" Type="http://schemas.openxmlformats.org/officeDocument/2006/relationships/hyperlink" Target="http://sandraferca.wix.com/myteachingportfolio" TargetMode="External"/><Relationship Id="rId167" Type="http://schemas.openxmlformats.org/officeDocument/2006/relationships/hyperlink" Target="http://professoredwar.wix.com/teachingportfolio" TargetMode="External"/><Relationship Id="rId188" Type="http://schemas.openxmlformats.org/officeDocument/2006/relationships/hyperlink" Target="http://nurydufay.wix.com/glocanumawritingsam" TargetMode="External"/><Relationship Id="rId7" Type="http://schemas.openxmlformats.org/officeDocument/2006/relationships/hyperlink" Target="mailto:yumirgoma@unisabana.edu.co" TargetMode="External"/><Relationship Id="rId71" Type="http://schemas.openxmlformats.org/officeDocument/2006/relationships/hyperlink" Target="http://desdinova19.wix.com/sam-desdinova19" TargetMode="External"/><Relationship Id="rId92" Type="http://schemas.openxmlformats.org/officeDocument/2006/relationships/hyperlink" Target="http://sebra.ebn.esy.es/" TargetMode="External"/><Relationship Id="rId162" Type="http://schemas.openxmlformats.org/officeDocument/2006/relationships/hyperlink" Target="http://johnfreddyrojasran.wix.com/johnmdp" TargetMode="External"/><Relationship Id="rId183" Type="http://schemas.openxmlformats.org/officeDocument/2006/relationships/hyperlink" Target="http://professoredwar.wix.com/federenglish" TargetMode="External"/><Relationship Id="rId213" Type="http://schemas.openxmlformats.org/officeDocument/2006/relationships/hyperlink" Target="http://ibethstephy0.wix.com/sam3" TargetMode="External"/><Relationship Id="rId218" Type="http://schemas.openxmlformats.org/officeDocument/2006/relationships/hyperlink" Target="http://sandrajmto.wix.com/self-access-material" TargetMode="External"/><Relationship Id="rId2" Type="http://schemas.openxmlformats.org/officeDocument/2006/relationships/hyperlink" Target="mailto:lizethbebe@unisabana.edu.co" TargetMode="External"/><Relationship Id="rId29" Type="http://schemas.openxmlformats.org/officeDocument/2006/relationships/hyperlink" Target="mailto:karolbale@unisabana.edu.co" TargetMode="External"/><Relationship Id="rId24" Type="http://schemas.openxmlformats.org/officeDocument/2006/relationships/hyperlink" Target="mailto:yurannyroar@unisabana.edu.co" TargetMode="External"/><Relationship Id="rId40" Type="http://schemas.openxmlformats.org/officeDocument/2006/relationships/hyperlink" Target="http://mobincube.mobi/3ISJ7P" TargetMode="External"/><Relationship Id="rId45" Type="http://schemas.openxmlformats.org/officeDocument/2006/relationships/hyperlink" Target="http://pulido-tovar.wix.com/reading-and-voc-sam" TargetMode="External"/><Relationship Id="rId66" Type="http://schemas.openxmlformats.org/officeDocument/2006/relationships/hyperlink" Target="http://www.juancarlostorres.acktos.com.co/index.php?option=com_ariquiz&amp;view=category&amp;categoryId=6&amp;Itemid=236" TargetMode="External"/><Relationship Id="rId87" Type="http://schemas.openxmlformats.org/officeDocument/2006/relationships/hyperlink" Target="http://adrianayenysam.wix.com/clilsam" TargetMode="External"/><Relationship Id="rId110" Type="http://schemas.openxmlformats.org/officeDocument/2006/relationships/hyperlink" Target="http://nurydufay.wix.com/glocanumaspeaking" TargetMode="External"/><Relationship Id="rId115" Type="http://schemas.openxmlformats.org/officeDocument/2006/relationships/hyperlink" Target="http://sandraferca.wix.com/fundraising" TargetMode="External"/><Relationship Id="rId131" Type="http://schemas.openxmlformats.org/officeDocument/2006/relationships/hyperlink" Target="http://englishcolcatores.wix.com/curriculum-vitae-r" TargetMode="External"/><Relationship Id="rId136" Type="http://schemas.openxmlformats.org/officeDocument/2006/relationships/hyperlink" Target="http://yumirgoma.wix.com/my-digital-portfolio" TargetMode="External"/><Relationship Id="rId157" Type="http://schemas.openxmlformats.org/officeDocument/2006/relationships/hyperlink" Target="http://lojesli4.wix.com/digitalportfolio" TargetMode="External"/><Relationship Id="rId178" Type="http://schemas.openxmlformats.org/officeDocument/2006/relationships/hyperlink" Target="http://johnfreddyrojasran.wix.com/alien" TargetMode="External"/><Relationship Id="rId61" Type="http://schemas.openxmlformats.org/officeDocument/2006/relationships/hyperlink" Target="http://garciaandgomez.wix.com/sexuality-and-you" TargetMode="External"/><Relationship Id="rId82" Type="http://schemas.openxmlformats.org/officeDocument/2006/relationships/hyperlink" Target="http://garciaandgomez.wix.com/ecofriendlyclil" TargetMode="External"/><Relationship Id="rId152" Type="http://schemas.openxmlformats.org/officeDocument/2006/relationships/hyperlink" Target="http://www.myamazonstory.blogspot.com/" TargetMode="External"/><Relationship Id="rId173" Type="http://schemas.openxmlformats.org/officeDocument/2006/relationships/hyperlink" Target="http://oyolaliceth-andreasantos-module2-unit2.weebly.com/" TargetMode="External"/><Relationship Id="rId194" Type="http://schemas.openxmlformats.org/officeDocument/2006/relationships/hyperlink" Target="http://teachersilvia.wix.com/m2u3garciasj-celiser" TargetMode="External"/><Relationship Id="rId199" Type="http://schemas.openxmlformats.org/officeDocument/2006/relationships/hyperlink" Target="http://garciaandgomez.wix.com/simplepast" TargetMode="External"/><Relationship Id="rId203" Type="http://schemas.openxmlformats.org/officeDocument/2006/relationships/hyperlink" Target="http://claudiaem55.wix.com/module2-unit3" TargetMode="External"/><Relationship Id="rId208" Type="http://schemas.openxmlformats.org/officeDocument/2006/relationships/hyperlink" Target="http://dlodejesus.wix.com/superstitions" TargetMode="External"/><Relationship Id="rId19" Type="http://schemas.openxmlformats.org/officeDocument/2006/relationships/hyperlink" Target="mailto:campogula@unisabana.edu.co" TargetMode="External"/><Relationship Id="rId224" Type="http://schemas.openxmlformats.org/officeDocument/2006/relationships/hyperlink" Target="http://do-you-like-to-party.webnode.com/" TargetMode="External"/><Relationship Id="rId14" Type="http://schemas.openxmlformats.org/officeDocument/2006/relationships/hyperlink" Target="mailto:nidianvaro@unisabana.edu.co" TargetMode="External"/><Relationship Id="rId30" Type="http://schemas.openxmlformats.org/officeDocument/2006/relationships/hyperlink" Target="mailto:angelacago@unisabana.edu.co" TargetMode="External"/><Relationship Id="rId35" Type="http://schemas.openxmlformats.org/officeDocument/2006/relationships/hyperlink" Target="http://sam-reading-and-vocabulary.weebly.com/" TargetMode="External"/><Relationship Id="rId56" Type="http://schemas.openxmlformats.org/officeDocument/2006/relationships/hyperlink" Target="http://dlodejesus.wix.com/whatchamacallit2" TargetMode="External"/><Relationship Id="rId77" Type="http://schemas.openxmlformats.org/officeDocument/2006/relationships/hyperlink" Target="http://ercelis27.wix.com/clilgarciasj-celiser" TargetMode="External"/><Relationship Id="rId100" Type="http://schemas.openxmlformats.org/officeDocument/2006/relationships/hyperlink" Target="http://tariza.wix.com/clil" TargetMode="External"/><Relationship Id="rId105" Type="http://schemas.openxmlformats.org/officeDocument/2006/relationships/hyperlink" Target="http://fredyabadia.wix.com/listening-speaking" TargetMode="External"/><Relationship Id="rId126" Type="http://schemas.openxmlformats.org/officeDocument/2006/relationships/hyperlink" Target="http://nurydufay.wix.com/my-personal-site" TargetMode="External"/><Relationship Id="rId147" Type="http://schemas.openxmlformats.org/officeDocument/2006/relationships/hyperlink" Target="http://yenyfranco.wix.com/teachingportfolio" TargetMode="External"/><Relationship Id="rId168" Type="http://schemas.openxmlformats.org/officeDocument/2006/relationships/hyperlink" Target="http://speakingwithbrunomars7.webnode.com/" TargetMode="External"/><Relationship Id="rId8" Type="http://schemas.openxmlformats.org/officeDocument/2006/relationships/hyperlink" Target="mailto:johannaleva@unisabana.edu.co" TargetMode="External"/><Relationship Id="rId51" Type="http://schemas.openxmlformats.org/officeDocument/2006/relationships/hyperlink" Target="http://nurydufay.wix.com/carmareading" TargetMode="External"/><Relationship Id="rId72" Type="http://schemas.openxmlformats.org/officeDocument/2006/relationships/hyperlink" Target="http://asaca210.wix.com/clil" TargetMode="External"/><Relationship Id="rId93" Type="http://schemas.openxmlformats.org/officeDocument/2006/relationships/hyperlink" Target="http://mariorendon86.wix.com/computerhistory" TargetMode="External"/><Relationship Id="rId98" Type="http://schemas.openxmlformats.org/officeDocument/2006/relationships/hyperlink" Target="http://clil-angarita-castiblanco.weebly.com/goals.html" TargetMode="External"/><Relationship Id="rId121" Type="http://schemas.openxmlformats.org/officeDocument/2006/relationships/hyperlink" Target="http://dlodejesus.wix.com/listening-sam" TargetMode="External"/><Relationship Id="rId142" Type="http://schemas.openxmlformats.org/officeDocument/2006/relationships/hyperlink" Target="http://lizethjulianabecerra.wix.com/curriculum-vitae-r" TargetMode="External"/><Relationship Id="rId163" Type="http://schemas.openxmlformats.org/officeDocument/2006/relationships/hyperlink" Target="http://asaca210.wix.com/myteachingportfolio" TargetMode="External"/><Relationship Id="rId184" Type="http://schemas.openxmlformats.org/officeDocument/2006/relationships/hyperlink" Target="http://tichercita.wix.com/romeroandpeniamod2u3" TargetMode="External"/><Relationship Id="rId189" Type="http://schemas.openxmlformats.org/officeDocument/2006/relationships/hyperlink" Target="http://nurydufay.wix.com/glocanumawritingsam" TargetMode="External"/><Relationship Id="rId219" Type="http://schemas.openxmlformats.org/officeDocument/2006/relationships/hyperlink" Target="http://www.juancarlostorres.acktos.com.co/index.php?option=com_ariquiz&amp;view=category&amp;categoryId=4&amp;Itemid=236" TargetMode="External"/><Relationship Id="rId3" Type="http://schemas.openxmlformats.org/officeDocument/2006/relationships/hyperlink" Target="mailto:mariaguzba@unisabana.edu.co" TargetMode="External"/><Relationship Id="rId214" Type="http://schemas.openxmlformats.org/officeDocument/2006/relationships/hyperlink" Target="http://ibethstephy0.wix.com/sam3" TargetMode="External"/><Relationship Id="rId25" Type="http://schemas.openxmlformats.org/officeDocument/2006/relationships/hyperlink" Target="mailto:jhonathanhuto@unisabana.edu.co" TargetMode="External"/><Relationship Id="rId46" Type="http://schemas.openxmlformats.org/officeDocument/2006/relationships/hyperlink" Target="http://pulido-tovar.wix.com/reading-and-voc-sam" TargetMode="External"/><Relationship Id="rId67" Type="http://schemas.openxmlformats.org/officeDocument/2006/relationships/hyperlink" Target="http://mariorendon86.wix.com/marioandmaria" TargetMode="External"/><Relationship Id="rId116" Type="http://schemas.openxmlformats.org/officeDocument/2006/relationships/hyperlink" Target="http://sandraferca.wix.com/fundraising" TargetMode="External"/><Relationship Id="rId137" Type="http://schemas.openxmlformats.org/officeDocument/2006/relationships/hyperlink" Target="http://teachersilvia.wix.com/teachingportfolio" TargetMode="External"/><Relationship Id="rId158" Type="http://schemas.openxmlformats.org/officeDocument/2006/relationships/hyperlink" Target="http://ibethstephy0.wix.com/portfolio-ibeth" TargetMode="External"/><Relationship Id="rId20" Type="http://schemas.openxmlformats.org/officeDocument/2006/relationships/hyperlink" Target="mailto:adrianamume@unisabana.edu.co" TargetMode="External"/><Relationship Id="rId41" Type="http://schemas.openxmlformats.org/officeDocument/2006/relationships/hyperlink" Target="http://readingisfunandeasy.blogspot.com.co/2015/09/reading-pictures-proprofs.html" TargetMode="External"/><Relationship Id="rId62" Type="http://schemas.openxmlformats.org/officeDocument/2006/relationships/hyperlink" Target="http://erasocanddreadingsam.wix.com/greenroofs" TargetMode="External"/><Relationship Id="rId83" Type="http://schemas.openxmlformats.org/officeDocument/2006/relationships/hyperlink" Target="http://professoredwar.wix.com/federenglish" TargetMode="External"/><Relationship Id="rId88" Type="http://schemas.openxmlformats.org/officeDocument/2006/relationships/hyperlink" Target="http://johnfreddyrojasran.wix.com/engines" TargetMode="External"/><Relationship Id="rId111" Type="http://schemas.openxmlformats.org/officeDocument/2006/relationships/hyperlink" Target="http://teachersilvia.wix.com/enjoyandlearn" TargetMode="External"/><Relationship Id="rId132" Type="http://schemas.openxmlformats.org/officeDocument/2006/relationships/hyperlink" Target="http://romeroyurannymyteachingportfolio.weebly.com/" TargetMode="External"/><Relationship Id="rId153" Type="http://schemas.openxmlformats.org/officeDocument/2006/relationships/hyperlink" Target="http://sebra.ebn.esy.es/johannaleal/" TargetMode="External"/><Relationship Id="rId174" Type="http://schemas.openxmlformats.org/officeDocument/2006/relationships/hyperlink" Target="http://romeroyurannypeniamaritzamodule2unit2.blogspot.com.co/" TargetMode="External"/><Relationship Id="rId179" Type="http://schemas.openxmlformats.org/officeDocument/2006/relationships/hyperlink" Target="http://sandrajmto.wix.com/spt-eng1-list-unit-6" TargetMode="External"/><Relationship Id="rId195" Type="http://schemas.openxmlformats.org/officeDocument/2006/relationships/hyperlink" Target="http://teachersilvia.wix.com/m2u3garciasj-celiser" TargetMode="External"/><Relationship Id="rId209" Type="http://schemas.openxmlformats.org/officeDocument/2006/relationships/hyperlink" Target="http://dlodejesus.wix.com/superstitions" TargetMode="External"/><Relationship Id="rId190" Type="http://schemas.openxmlformats.org/officeDocument/2006/relationships/hyperlink" Target="http://celicandeicywriting.wix.com/colombiancuisine" TargetMode="External"/><Relationship Id="rId204" Type="http://schemas.openxmlformats.org/officeDocument/2006/relationships/hyperlink" Target="http://sebra.ebn.esy.es/" TargetMode="External"/><Relationship Id="rId220" Type="http://schemas.openxmlformats.org/officeDocument/2006/relationships/hyperlink" Target="http://englishcolcatores.wix.com/language-school" TargetMode="External"/><Relationship Id="rId225" Type="http://schemas.openxmlformats.org/officeDocument/2006/relationships/hyperlink" Target="http://do-you-like-to-party.webnode.com/about-us/" TargetMode="External"/><Relationship Id="rId15" Type="http://schemas.openxmlformats.org/officeDocument/2006/relationships/hyperlink" Target="mailto:gloriacati@unisabana.edu.co" TargetMode="External"/><Relationship Id="rId36" Type="http://schemas.openxmlformats.org/officeDocument/2006/relationships/hyperlink" Target="http://sam-reading-and-vocabulary.weebly.com/" TargetMode="External"/><Relationship Id="rId57" Type="http://schemas.openxmlformats.org/officeDocument/2006/relationships/hyperlink" Target="http://dlodejesus.wix.com/whatchamacallit2" TargetMode="External"/><Relationship Id="rId106" Type="http://schemas.openxmlformats.org/officeDocument/2006/relationships/hyperlink" Target="http://aaa-flipped-learning.weebly.com/" TargetMode="External"/><Relationship Id="rId127" Type="http://schemas.openxmlformats.org/officeDocument/2006/relationships/hyperlink" Target="http://teaching-portfolio-amcg.weebly.com/" TargetMode="External"/><Relationship Id="rId10" Type="http://schemas.openxmlformats.org/officeDocument/2006/relationships/hyperlink" Target="mailto:nurymaro@unisabana.edu.co" TargetMode="External"/><Relationship Id="rId31" Type="http://schemas.openxmlformats.org/officeDocument/2006/relationships/hyperlink" Target="mailto:ibethpuca@unisabana.edu.co" TargetMode="External"/><Relationship Id="rId52" Type="http://schemas.openxmlformats.org/officeDocument/2006/relationships/hyperlink" Target="http://nurydufay.wix.com/carmareading" TargetMode="External"/><Relationship Id="rId73" Type="http://schemas.openxmlformats.org/officeDocument/2006/relationships/hyperlink" Target="http://asaca210.wix.com/clil" TargetMode="External"/><Relationship Id="rId78" Type="http://schemas.openxmlformats.org/officeDocument/2006/relationships/hyperlink" Target="http://ercelis27.wix.com/clilgarciasj-celiser" TargetMode="External"/><Relationship Id="rId94" Type="http://schemas.openxmlformats.org/officeDocument/2006/relationships/hyperlink" Target="http://mariorendon86.wix.com/computerhistory" TargetMode="External"/><Relationship Id="rId99" Type="http://schemas.openxmlformats.org/officeDocument/2006/relationships/hyperlink" Target="http://tariza.wix.com/clil" TargetMode="External"/><Relationship Id="rId101" Type="http://schemas.openxmlformats.org/officeDocument/2006/relationships/hyperlink" Target="http://clilcolour.webnode.com/" TargetMode="External"/><Relationship Id="rId122" Type="http://schemas.openxmlformats.org/officeDocument/2006/relationships/hyperlink" Target="http://dlodejesus.wix.com/listening-sam" TargetMode="External"/><Relationship Id="rId143" Type="http://schemas.openxmlformats.org/officeDocument/2006/relationships/hyperlink" Target="http://dyka28.wix.com/mydtp-dianacduran" TargetMode="External"/><Relationship Id="rId148" Type="http://schemas.openxmlformats.org/officeDocument/2006/relationships/hyperlink" Target="http://gustavogranada2012.wix.com/portfolio" TargetMode="External"/><Relationship Id="rId164" Type="http://schemas.openxmlformats.org/officeDocument/2006/relationships/hyperlink" Target="http://johnnyhowardse.wix.com/digitalportfolio" TargetMode="External"/><Relationship Id="rId169" Type="http://schemas.openxmlformats.org/officeDocument/2006/relationships/hyperlink" Target="http://jmclassical.wix.com/listen2learn" TargetMode="External"/><Relationship Id="rId185" Type="http://schemas.openxmlformats.org/officeDocument/2006/relationships/hyperlink" Target="https://youtu.be/r77wpr4NAVI" TargetMode="External"/><Relationship Id="rId4" Type="http://schemas.openxmlformats.org/officeDocument/2006/relationships/hyperlink" Target="mailto:eunicekanka@unisabana.edu.co" TargetMode="External"/><Relationship Id="rId9" Type="http://schemas.openxmlformats.org/officeDocument/2006/relationships/hyperlink" Target="mailto:mariamolro@unisabana.edu.co" TargetMode="External"/><Relationship Id="rId180" Type="http://schemas.openxmlformats.org/officeDocument/2006/relationships/hyperlink" Target="http://www.juancarlostorres.acktos.com.co/index.php?option=com_ariquiz&amp;view=category&amp;categoryId=5&amp;Itemid=236" TargetMode="External"/><Relationship Id="rId210" Type="http://schemas.openxmlformats.org/officeDocument/2006/relationships/hyperlink" Target="http://asaca210.wix.com/m2u3oyolalsantosa" TargetMode="External"/><Relationship Id="rId215" Type="http://schemas.openxmlformats.org/officeDocument/2006/relationships/hyperlink" Target="http://pulido-tovar.wix.com/sam6" TargetMode="External"/><Relationship Id="rId26" Type="http://schemas.openxmlformats.org/officeDocument/2006/relationships/hyperlink" Target="mailto:licethoyga@unisabana.edu.co" TargetMode="External"/><Relationship Id="rId47" Type="http://schemas.openxmlformats.org/officeDocument/2006/relationships/hyperlink" Target="http://juliana19850.wix.com/guzmanm-becerral" TargetMode="External"/><Relationship Id="rId68" Type="http://schemas.openxmlformats.org/officeDocument/2006/relationships/hyperlink" Target="http://mariorendon86.wix.com/marioandmaria" TargetMode="External"/><Relationship Id="rId89" Type="http://schemas.openxmlformats.org/officeDocument/2006/relationships/hyperlink" Target="http://ibethstephy0.wix.com/sam4" TargetMode="External"/><Relationship Id="rId112" Type="http://schemas.openxmlformats.org/officeDocument/2006/relationships/hyperlink" Target="http://teachersilvia.wix.com/enjoyandlearn" TargetMode="External"/><Relationship Id="rId133" Type="http://schemas.openxmlformats.org/officeDocument/2006/relationships/hyperlink" Target="http://tichercita.wix.com/penamaritzadigportf" TargetMode="External"/><Relationship Id="rId154" Type="http://schemas.openxmlformats.org/officeDocument/2006/relationships/hyperlink" Target="http://carlosheida.wix.com/portafolio2015" TargetMode="External"/><Relationship Id="rId175" Type="http://schemas.openxmlformats.org/officeDocument/2006/relationships/hyperlink" Target="http://romeroyurannypeniamaritzamodule2unit2.blogspot.com.co/" TargetMode="External"/><Relationship Id="rId196" Type="http://schemas.openxmlformats.org/officeDocument/2006/relationships/hyperlink" Target="http://adrianayenysam.wix.com/grammarandwriting" TargetMode="External"/><Relationship Id="rId200" Type="http://schemas.openxmlformats.org/officeDocument/2006/relationships/hyperlink" Target="http://tariza.wix.com/learning-english" TargetMode="External"/><Relationship Id="rId16" Type="http://schemas.openxmlformats.org/officeDocument/2006/relationships/hyperlink" Target="mailto:mariachgu@unisabana.edu.co" TargetMode="External"/><Relationship Id="rId221" Type="http://schemas.openxmlformats.org/officeDocument/2006/relationships/hyperlink" Target="http://professoredwar.wix.com/federenglish" TargetMode="External"/><Relationship Id="rId37" Type="http://schemas.openxmlformats.org/officeDocument/2006/relationships/hyperlink" Target="http://www.calameo.com/read/004502989a581188ca094" TargetMode="External"/><Relationship Id="rId58" Type="http://schemas.openxmlformats.org/officeDocument/2006/relationships/hyperlink" Target="http://adriyenyreadingsam.wix.com/readingandvocabulary" TargetMode="External"/><Relationship Id="rId79" Type="http://schemas.openxmlformats.org/officeDocument/2006/relationships/hyperlink" Target="http://celicandeicyclil.wix.com/ninoninaphenomena" TargetMode="External"/><Relationship Id="rId102" Type="http://schemas.openxmlformats.org/officeDocument/2006/relationships/hyperlink" Target="http://clilcolour.webnode.com/" TargetMode="External"/><Relationship Id="rId123" Type="http://schemas.openxmlformats.org/officeDocument/2006/relationships/hyperlink" Target="http://gworm36.wix.com/garciaeportfolio" TargetMode="External"/><Relationship Id="rId144" Type="http://schemas.openxmlformats.org/officeDocument/2006/relationships/hyperlink" Target="http://deicyerasomyportfoli.wix.com/digitalteacportfolio" TargetMode="External"/><Relationship Id="rId90" Type="http://schemas.openxmlformats.org/officeDocument/2006/relationships/hyperlink" Target="http://ibethstephy0.wix.com/sam4" TargetMode="External"/><Relationship Id="rId165" Type="http://schemas.openxmlformats.org/officeDocument/2006/relationships/hyperlink" Target="http://sandrajmto.wix.com/digital-portfolio" TargetMode="External"/><Relationship Id="rId186" Type="http://schemas.openxmlformats.org/officeDocument/2006/relationships/hyperlink" Target="https://youtu.be/r77wpr4NA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8"/>
  <sheetViews>
    <sheetView tabSelected="1" topLeftCell="A7" zoomScale="70" zoomScaleNormal="70" workbookViewId="0">
      <pane xSplit="6" topLeftCell="G1" activePane="topRight" state="frozen"/>
      <selection pane="topRight" activeCell="A9" sqref="A9:XFD47"/>
    </sheetView>
  </sheetViews>
  <sheetFormatPr baseColWidth="10" defaultColWidth="9.140625" defaultRowHeight="23.25"/>
  <cols>
    <col min="1" max="1" width="3.28515625" style="142" customWidth="1"/>
    <col min="2" max="2" width="23.28515625" customWidth="1"/>
    <col min="3" max="3" width="21" customWidth="1"/>
    <col min="4" max="4" width="12.85546875" style="1" customWidth="1"/>
    <col min="5" max="5" width="16.28515625" style="1" customWidth="1"/>
    <col min="6" max="6" width="28.140625" style="4" customWidth="1"/>
    <col min="7" max="7" width="31.140625" style="4" customWidth="1"/>
    <col min="8" max="8" width="12.28515625" hidden="1" customWidth="1"/>
    <col min="9" max="9" width="13" hidden="1" customWidth="1"/>
    <col min="10" max="11" width="12.85546875" hidden="1" customWidth="1"/>
    <col min="12" max="25" width="9.140625" hidden="1" customWidth="1"/>
    <col min="26" max="26" width="17.5703125" hidden="1" customWidth="1"/>
    <col min="27" max="27" width="18.140625" hidden="1" customWidth="1"/>
    <col min="28" max="33" width="9.140625" hidden="1" customWidth="1"/>
    <col min="34" max="34" width="10.85546875" style="56" hidden="1" customWidth="1"/>
    <col min="35" max="40" width="9.140625" hidden="1" customWidth="1"/>
    <col min="41" max="43" width="13.7109375" style="56" hidden="1" customWidth="1"/>
    <col min="44" max="49" width="9.140625" hidden="1" customWidth="1"/>
    <col min="50" max="50" width="24.28515625" customWidth="1"/>
    <col min="51" max="51" width="10.7109375" hidden="1" customWidth="1"/>
    <col min="52" max="52" width="17.42578125" style="9" hidden="1" customWidth="1"/>
    <col min="53" max="54" width="11.85546875" hidden="1" customWidth="1"/>
    <col min="55" max="55" width="16.85546875" style="39" hidden="1" customWidth="1"/>
    <col min="56" max="57" width="11.85546875" hidden="1" customWidth="1"/>
    <col min="58" max="58" width="20.140625" customWidth="1"/>
    <col min="59" max="59" width="15.140625" customWidth="1"/>
    <col min="60" max="60" width="17.42578125" style="37" hidden="1" customWidth="1"/>
    <col min="61" max="61" width="28.7109375" style="39" hidden="1" customWidth="1"/>
    <col min="62" max="62" width="14.28515625" hidden="1" customWidth="1"/>
    <col min="63" max="63" width="19.42578125" hidden="1" customWidth="1"/>
    <col min="64" max="64" width="13.140625" style="126" customWidth="1"/>
    <col min="65" max="65" width="21.7109375" hidden="1" customWidth="1"/>
    <col min="66" max="66" width="31.7109375" hidden="1" customWidth="1"/>
    <col min="67" max="67" width="15.7109375" customWidth="1"/>
    <col min="68" max="68" width="12.140625" hidden="1" customWidth="1"/>
    <col min="69" max="69" width="14.5703125" customWidth="1"/>
    <col min="70" max="70" width="24.140625" customWidth="1"/>
  </cols>
  <sheetData>
    <row r="1" spans="1:70">
      <c r="B1" s="2" t="s">
        <v>105</v>
      </c>
    </row>
    <row r="2" spans="1:70">
      <c r="B2" s="2" t="s">
        <v>106</v>
      </c>
    </row>
    <row r="3" spans="1:70">
      <c r="B3" s="2" t="s">
        <v>107</v>
      </c>
    </row>
    <row r="4" spans="1:70">
      <c r="B4" s="5" t="s">
        <v>118</v>
      </c>
    </row>
    <row r="5" spans="1:70" ht="36.75" customHeight="1" thickBot="1">
      <c r="B5" s="3" t="s">
        <v>108</v>
      </c>
      <c r="N5" s="150" t="s">
        <v>115</v>
      </c>
      <c r="O5" s="150"/>
      <c r="P5" s="150"/>
      <c r="Q5" s="150"/>
      <c r="R5" s="150"/>
      <c r="S5" s="150"/>
    </row>
    <row r="6" spans="1:70" ht="72" customHeight="1" thickBot="1">
      <c r="A6" s="143"/>
      <c r="B6" s="146" t="s">
        <v>0</v>
      </c>
      <c r="C6" s="146" t="s">
        <v>1</v>
      </c>
      <c r="D6" s="146" t="s">
        <v>2</v>
      </c>
      <c r="E6" s="146" t="s">
        <v>3</v>
      </c>
      <c r="F6" s="146" t="s">
        <v>4</v>
      </c>
      <c r="G6" s="123"/>
      <c r="H6" s="151" t="s">
        <v>286</v>
      </c>
      <c r="I6" s="151"/>
      <c r="J6" s="151"/>
      <c r="K6" s="151"/>
      <c r="L6" s="151"/>
      <c r="M6" s="151"/>
      <c r="N6" s="152" t="s">
        <v>119</v>
      </c>
      <c r="O6" s="153"/>
      <c r="P6" s="153"/>
      <c r="Q6" s="153"/>
      <c r="R6" s="153"/>
      <c r="S6" s="154"/>
      <c r="T6" s="155" t="s">
        <v>120</v>
      </c>
      <c r="U6" s="155"/>
      <c r="V6" s="155"/>
      <c r="W6" s="155"/>
      <c r="X6" s="155"/>
      <c r="Y6" s="156"/>
      <c r="Z6" s="157" t="s">
        <v>121</v>
      </c>
      <c r="AA6" s="159" t="s">
        <v>128</v>
      </c>
      <c r="AB6" s="161" t="s">
        <v>129</v>
      </c>
      <c r="AC6" s="155"/>
      <c r="AD6" s="155"/>
      <c r="AE6" s="155"/>
      <c r="AF6" s="155"/>
      <c r="AG6" s="156"/>
      <c r="AH6" s="162" t="s">
        <v>269</v>
      </c>
      <c r="AI6" s="163"/>
      <c r="AJ6" s="163"/>
      <c r="AK6" s="163"/>
      <c r="AL6" s="163"/>
      <c r="AM6" s="163"/>
      <c r="AN6" s="164"/>
      <c r="AO6" s="60"/>
      <c r="AP6" s="61"/>
      <c r="AQ6" s="61"/>
      <c r="AR6" s="148" t="s">
        <v>275</v>
      </c>
      <c r="AS6" s="149"/>
      <c r="AT6" s="149"/>
      <c r="AU6" s="149"/>
      <c r="AV6" s="149"/>
      <c r="AW6" s="149"/>
      <c r="AX6" s="173" t="s">
        <v>277</v>
      </c>
      <c r="AY6" s="175" t="s">
        <v>131</v>
      </c>
      <c r="AZ6" s="176"/>
      <c r="BA6" s="177"/>
      <c r="BB6" s="176" t="s">
        <v>310</v>
      </c>
      <c r="BC6" s="176"/>
      <c r="BD6" s="176"/>
      <c r="BE6" s="178" t="s">
        <v>311</v>
      </c>
      <c r="BF6" s="179"/>
      <c r="BG6" s="180" t="s">
        <v>254</v>
      </c>
      <c r="BH6" s="181"/>
      <c r="BI6" s="184" t="s">
        <v>224</v>
      </c>
      <c r="BJ6" s="184"/>
      <c r="BK6" s="184"/>
      <c r="BL6" s="185"/>
      <c r="BM6" s="165" t="s">
        <v>206</v>
      </c>
      <c r="BN6" s="167" t="s">
        <v>219</v>
      </c>
      <c r="BO6" s="169" t="s">
        <v>323</v>
      </c>
      <c r="BP6" s="171" t="s">
        <v>278</v>
      </c>
      <c r="BQ6" s="172"/>
      <c r="BR6" s="133" t="s">
        <v>314</v>
      </c>
    </row>
    <row r="7" spans="1:70" ht="162">
      <c r="A7" s="143"/>
      <c r="B7" s="147"/>
      <c r="C7" s="147"/>
      <c r="D7" s="147"/>
      <c r="E7" s="147"/>
      <c r="F7" s="147"/>
      <c r="G7" s="79"/>
      <c r="H7" s="78" t="s">
        <v>282</v>
      </c>
      <c r="I7" s="78" t="s">
        <v>283</v>
      </c>
      <c r="J7" s="78" t="s">
        <v>284</v>
      </c>
      <c r="K7" s="78" t="s">
        <v>285</v>
      </c>
      <c r="L7" s="93" t="s">
        <v>281</v>
      </c>
      <c r="M7" s="78" t="s">
        <v>280</v>
      </c>
      <c r="N7" s="92" t="s">
        <v>109</v>
      </c>
      <c r="O7" s="62" t="s">
        <v>110</v>
      </c>
      <c r="P7" s="62" t="s">
        <v>111</v>
      </c>
      <c r="Q7" s="62" t="s">
        <v>112</v>
      </c>
      <c r="R7" s="62" t="s">
        <v>113</v>
      </c>
      <c r="S7" s="63" t="s">
        <v>114</v>
      </c>
      <c r="T7" s="64" t="s">
        <v>109</v>
      </c>
      <c r="U7" s="64" t="s">
        <v>110</v>
      </c>
      <c r="V7" s="64" t="s">
        <v>111</v>
      </c>
      <c r="W7" s="64" t="s">
        <v>112</v>
      </c>
      <c r="X7" s="64" t="s">
        <v>113</v>
      </c>
      <c r="Y7" s="65" t="s">
        <v>114</v>
      </c>
      <c r="Z7" s="158"/>
      <c r="AA7" s="160"/>
      <c r="AB7" s="96" t="s">
        <v>109</v>
      </c>
      <c r="AC7" s="64" t="s">
        <v>110</v>
      </c>
      <c r="AD7" s="64" t="s">
        <v>111</v>
      </c>
      <c r="AE7" s="64" t="s">
        <v>112</v>
      </c>
      <c r="AF7" s="64" t="s">
        <v>113</v>
      </c>
      <c r="AG7" s="65" t="s">
        <v>130</v>
      </c>
      <c r="AH7" s="66" t="s">
        <v>271</v>
      </c>
      <c r="AI7" s="67" t="s">
        <v>109</v>
      </c>
      <c r="AJ7" s="67" t="s">
        <v>110</v>
      </c>
      <c r="AK7" s="67" t="s">
        <v>111</v>
      </c>
      <c r="AL7" s="67" t="s">
        <v>112</v>
      </c>
      <c r="AM7" s="67" t="s">
        <v>113</v>
      </c>
      <c r="AN7" s="68" t="s">
        <v>270</v>
      </c>
      <c r="AO7" s="69" t="s">
        <v>272</v>
      </c>
      <c r="AP7" s="69" t="s">
        <v>273</v>
      </c>
      <c r="AQ7" s="69" t="s">
        <v>274</v>
      </c>
      <c r="AR7" s="70" t="s">
        <v>109</v>
      </c>
      <c r="AS7" s="70" t="s">
        <v>110</v>
      </c>
      <c r="AT7" s="70" t="s">
        <v>111</v>
      </c>
      <c r="AU7" s="70" t="s">
        <v>112</v>
      </c>
      <c r="AV7" s="70" t="s">
        <v>113</v>
      </c>
      <c r="AW7" s="132" t="s">
        <v>276</v>
      </c>
      <c r="AX7" s="174"/>
      <c r="AY7" s="116" t="s">
        <v>133</v>
      </c>
      <c r="AZ7" s="112" t="s">
        <v>134</v>
      </c>
      <c r="BA7" s="110" t="s">
        <v>135</v>
      </c>
      <c r="BB7" s="108" t="s">
        <v>287</v>
      </c>
      <c r="BC7" s="109" t="s">
        <v>309</v>
      </c>
      <c r="BD7" s="109" t="s">
        <v>135</v>
      </c>
      <c r="BE7" s="111" t="s">
        <v>312</v>
      </c>
      <c r="BF7" s="120" t="s">
        <v>313</v>
      </c>
      <c r="BG7" s="182"/>
      <c r="BH7" s="183"/>
      <c r="BI7" s="98" t="s">
        <v>220</v>
      </c>
      <c r="BJ7" s="99" t="s">
        <v>173</v>
      </c>
      <c r="BK7" s="99" t="s">
        <v>174</v>
      </c>
      <c r="BL7" s="127" t="s">
        <v>221</v>
      </c>
      <c r="BM7" s="166"/>
      <c r="BN7" s="168"/>
      <c r="BO7" s="170"/>
      <c r="BP7" s="102" t="s">
        <v>279</v>
      </c>
      <c r="BQ7" s="121">
        <v>0.15</v>
      </c>
      <c r="BR7" s="134" t="s">
        <v>315</v>
      </c>
    </row>
    <row r="8" spans="1:70" ht="47.25" thickBot="1">
      <c r="A8" s="144">
        <v>7</v>
      </c>
      <c r="B8" s="15" t="s">
        <v>59</v>
      </c>
      <c r="C8" s="15" t="s">
        <v>60</v>
      </c>
      <c r="D8" s="16">
        <v>201425174</v>
      </c>
      <c r="E8" s="17">
        <v>52349399</v>
      </c>
      <c r="F8" s="81" t="s">
        <v>102</v>
      </c>
      <c r="G8" s="81"/>
      <c r="H8" s="7">
        <v>1</v>
      </c>
      <c r="I8" s="7">
        <v>1</v>
      </c>
      <c r="J8" s="7">
        <v>1</v>
      </c>
      <c r="K8" s="7">
        <v>1</v>
      </c>
      <c r="L8" s="94">
        <v>1</v>
      </c>
      <c r="M8" s="94">
        <v>1</v>
      </c>
      <c r="N8" s="73">
        <v>1.5</v>
      </c>
      <c r="O8" s="53">
        <v>1.5</v>
      </c>
      <c r="P8" s="53">
        <v>1</v>
      </c>
      <c r="Q8" s="53">
        <v>0.5</v>
      </c>
      <c r="R8" s="53">
        <v>0.5</v>
      </c>
      <c r="S8" s="72">
        <f t="shared" ref="S8" si="0">SUM(N8:R8)</f>
        <v>5</v>
      </c>
      <c r="T8" s="71">
        <v>1</v>
      </c>
      <c r="U8" s="53">
        <v>1</v>
      </c>
      <c r="V8" s="53">
        <v>1</v>
      </c>
      <c r="W8" s="53">
        <v>0.5</v>
      </c>
      <c r="X8" s="53">
        <v>0.5</v>
      </c>
      <c r="Y8" s="95">
        <f t="shared" ref="Y8" si="1">SUM(T8:X8)</f>
        <v>4</v>
      </c>
      <c r="Z8" s="97">
        <v>1</v>
      </c>
      <c r="AA8" s="97">
        <v>1</v>
      </c>
      <c r="AB8" s="73">
        <v>1.5</v>
      </c>
      <c r="AC8" s="53">
        <v>1</v>
      </c>
      <c r="AD8" s="53">
        <v>1</v>
      </c>
      <c r="AE8" s="53">
        <v>0.5</v>
      </c>
      <c r="AF8" s="53">
        <v>0.5</v>
      </c>
      <c r="AG8" s="74">
        <f t="shared" ref="AG8" si="2">SUM(AB8:AF8)</f>
        <v>4.5</v>
      </c>
      <c r="AH8" s="75">
        <v>1</v>
      </c>
      <c r="AI8" s="58">
        <v>0</v>
      </c>
      <c r="AJ8" s="57">
        <v>0</v>
      </c>
      <c r="AK8" s="57">
        <v>0</v>
      </c>
      <c r="AL8" s="57">
        <v>0.5</v>
      </c>
      <c r="AM8" s="57">
        <v>0.5</v>
      </c>
      <c r="AN8" s="55">
        <f t="shared" ref="AN8" si="3">SUM(AI8:AM8)</f>
        <v>1</v>
      </c>
      <c r="AO8" s="76">
        <v>1</v>
      </c>
      <c r="AP8" s="77">
        <v>1</v>
      </c>
      <c r="AQ8" s="77">
        <v>1</v>
      </c>
      <c r="AR8" s="59">
        <v>1</v>
      </c>
      <c r="AS8" s="59">
        <v>1</v>
      </c>
      <c r="AT8" s="59">
        <v>1</v>
      </c>
      <c r="AU8" s="59">
        <v>0.5</v>
      </c>
      <c r="AV8" s="59">
        <v>0.5</v>
      </c>
      <c r="AW8" s="74">
        <f t="shared" ref="AW8" si="4">SUM(AR8:AV8)</f>
        <v>4</v>
      </c>
      <c r="AX8" s="135">
        <f t="shared" ref="AX8" si="5">SUM((S8+Y8+AG8+AN8+AW8)/5)</f>
        <v>3.7</v>
      </c>
      <c r="AY8" s="117">
        <v>1</v>
      </c>
      <c r="AZ8" s="114" t="s">
        <v>132</v>
      </c>
      <c r="BA8" s="105">
        <v>0</v>
      </c>
      <c r="BB8" s="105">
        <v>1</v>
      </c>
      <c r="BC8" s="107" t="s">
        <v>288</v>
      </c>
      <c r="BD8" s="105">
        <v>1</v>
      </c>
      <c r="BE8" s="104">
        <f t="shared" ref="BE8" si="6">SUM(AY8+BB8)</f>
        <v>2</v>
      </c>
      <c r="BF8" s="131">
        <f t="shared" ref="BF8" si="7">SUM(BE8*5)/2</f>
        <v>5</v>
      </c>
      <c r="BG8" s="130">
        <v>4</v>
      </c>
      <c r="BH8" s="46" t="s">
        <v>197</v>
      </c>
      <c r="BI8" s="51" t="s">
        <v>222</v>
      </c>
      <c r="BJ8" s="50">
        <v>4.5999999999999996</v>
      </c>
      <c r="BK8" s="50">
        <v>4.5</v>
      </c>
      <c r="BL8" s="128">
        <f t="shared" ref="BL8" si="8">SUM(BJ8:BK8)/2</f>
        <v>4.55</v>
      </c>
      <c r="BM8" s="41">
        <v>1</v>
      </c>
      <c r="BN8" s="40" t="s">
        <v>209</v>
      </c>
      <c r="BO8" s="42">
        <v>4.5</v>
      </c>
      <c r="BP8" s="103">
        <v>0</v>
      </c>
      <c r="BQ8" s="129">
        <v>3</v>
      </c>
      <c r="BR8" s="136">
        <f t="shared" ref="BR8" si="9">SUM(AX8*20%)+(BF8*20%)+(BG8*15%)+(BL8*15%)+(BO8*15%)+(BQ8*15%)</f>
        <v>4.1475</v>
      </c>
    </row>
  </sheetData>
  <mergeCells count="24">
    <mergeCell ref="BM6:BM7"/>
    <mergeCell ref="BN6:BN7"/>
    <mergeCell ref="BO6:BO7"/>
    <mergeCell ref="BP6:BQ6"/>
    <mergeCell ref="AX6:AX7"/>
    <mergeCell ref="AY6:BA6"/>
    <mergeCell ref="BB6:BD6"/>
    <mergeCell ref="BE6:BF6"/>
    <mergeCell ref="BG6:BH7"/>
    <mergeCell ref="BI6:BL6"/>
    <mergeCell ref="AR6:AW6"/>
    <mergeCell ref="N5:S5"/>
    <mergeCell ref="H6:M6"/>
    <mergeCell ref="N6:S6"/>
    <mergeCell ref="T6:Y6"/>
    <mergeCell ref="Z6:Z7"/>
    <mergeCell ref="AA6:AA7"/>
    <mergeCell ref="AB6:AG6"/>
    <mergeCell ref="AH6:AN6"/>
    <mergeCell ref="F6:F7"/>
    <mergeCell ref="E6:E7"/>
    <mergeCell ref="D6:D7"/>
    <mergeCell ref="C6:C7"/>
    <mergeCell ref="B6:B7"/>
  </mergeCells>
  <hyperlinks>
    <hyperlink ref="F8" r:id="rId1"/>
    <hyperlink ref="AZ8" r:id="rId2"/>
    <hyperlink ref="BI8" r:id="rId3"/>
    <hyperlink ref="BH8" r:id="rId4"/>
    <hyperlink ref="BN8" r:id="rId5"/>
    <hyperlink ref="BC8" r:id="rId6"/>
  </hyperlinks>
  <pageMargins left="0.7" right="0.7" top="0.75" bottom="0.75" header="0.3" footer="0.3"/>
  <pageSetup scale="65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zoomScale="70" zoomScaleNormal="70" workbookViewId="0">
      <pane xSplit="6" topLeftCell="G1" activePane="topRight" state="frozen"/>
      <selection pane="topRight" activeCell="K4" sqref="K4"/>
    </sheetView>
  </sheetViews>
  <sheetFormatPr baseColWidth="10" defaultColWidth="9.140625" defaultRowHeight="15"/>
  <cols>
    <col min="1" max="1" width="3.28515625" style="142" customWidth="1"/>
    <col min="2" max="2" width="23.28515625" customWidth="1"/>
    <col min="3" max="3" width="21" customWidth="1"/>
    <col min="4" max="4" width="12.85546875" style="1" customWidth="1"/>
    <col min="5" max="5" width="16.28515625" style="1" customWidth="1"/>
    <col min="6" max="6" width="28.140625" style="4" customWidth="1"/>
    <col min="7" max="7" width="17.42578125" style="9" customWidth="1"/>
    <col min="8" max="8" width="16.85546875" style="39" customWidth="1"/>
    <col min="9" max="9" width="17.42578125" style="37" customWidth="1"/>
    <col min="10" max="10" width="28.7109375" style="39" customWidth="1"/>
    <col min="11" max="11" width="31.7109375" customWidth="1"/>
  </cols>
  <sheetData>
    <row r="1" spans="1:11">
      <c r="B1" s="2" t="s">
        <v>105</v>
      </c>
    </row>
    <row r="2" spans="1:11">
      <c r="B2" s="2" t="s">
        <v>106</v>
      </c>
    </row>
    <row r="3" spans="1:11">
      <c r="B3" s="2" t="s">
        <v>107</v>
      </c>
    </row>
    <row r="4" spans="1:11">
      <c r="B4" s="5" t="s">
        <v>118</v>
      </c>
    </row>
    <row r="5" spans="1:11" ht="36.75" customHeight="1" thickBot="1">
      <c r="B5" s="3" t="s">
        <v>108</v>
      </c>
    </row>
    <row r="6" spans="1:11" ht="72" customHeight="1">
      <c r="A6" s="143"/>
      <c r="B6" s="186" t="s">
        <v>0</v>
      </c>
      <c r="C6" s="186" t="s">
        <v>1</v>
      </c>
      <c r="D6" s="186" t="s">
        <v>2</v>
      </c>
      <c r="E6" s="186" t="s">
        <v>3</v>
      </c>
      <c r="F6" s="186" t="s">
        <v>4</v>
      </c>
      <c r="G6" s="140"/>
      <c r="H6" s="140"/>
      <c r="I6" s="181"/>
      <c r="J6" s="141" t="s">
        <v>224</v>
      </c>
      <c r="K6" s="167" t="s">
        <v>219</v>
      </c>
    </row>
    <row r="7" spans="1:11">
      <c r="A7" s="143"/>
      <c r="B7" s="186"/>
      <c r="C7" s="186"/>
      <c r="D7" s="186"/>
      <c r="E7" s="186"/>
      <c r="F7" s="187"/>
      <c r="G7" s="112" t="s">
        <v>134</v>
      </c>
      <c r="H7" s="109" t="s">
        <v>309</v>
      </c>
      <c r="I7" s="183"/>
      <c r="J7" s="98" t="s">
        <v>220</v>
      </c>
      <c r="K7" s="168"/>
    </row>
    <row r="8" spans="1:11" ht="75">
      <c r="A8" s="144">
        <v>1</v>
      </c>
      <c r="B8" s="12" t="s">
        <v>95</v>
      </c>
      <c r="C8" s="12" t="s">
        <v>96</v>
      </c>
      <c r="D8" s="13" t="s">
        <v>97</v>
      </c>
      <c r="E8" s="14">
        <v>70851314</v>
      </c>
      <c r="F8" s="80" t="s">
        <v>98</v>
      </c>
      <c r="G8" s="107" t="s">
        <v>317</v>
      </c>
      <c r="H8" s="122" t="s">
        <v>316</v>
      </c>
      <c r="I8" s="49" t="s">
        <v>196</v>
      </c>
      <c r="J8" s="100" t="s">
        <v>155</v>
      </c>
      <c r="K8" s="40" t="s">
        <v>211</v>
      </c>
    </row>
    <row r="9" spans="1:11" ht="45">
      <c r="A9" s="144">
        <v>2</v>
      </c>
      <c r="B9" s="15" t="s">
        <v>53</v>
      </c>
      <c r="C9" s="15" t="s">
        <v>54</v>
      </c>
      <c r="D9" s="16">
        <v>201428256</v>
      </c>
      <c r="E9" s="17">
        <v>91500394</v>
      </c>
      <c r="F9" s="81" t="s">
        <v>55</v>
      </c>
      <c r="G9" s="114" t="s">
        <v>132</v>
      </c>
      <c r="H9" s="107" t="s">
        <v>288</v>
      </c>
      <c r="I9" s="45" t="s">
        <v>197</v>
      </c>
      <c r="J9" s="51" t="s">
        <v>222</v>
      </c>
      <c r="K9" s="40" t="s">
        <v>208</v>
      </c>
    </row>
    <row r="10" spans="1:11" s="10" customFormat="1" ht="45">
      <c r="A10" s="144">
        <v>3</v>
      </c>
      <c r="B10" s="8" t="s">
        <v>142</v>
      </c>
      <c r="C10" s="8" t="s">
        <v>143</v>
      </c>
      <c r="D10" s="11"/>
      <c r="E10" s="11"/>
      <c r="F10" s="82"/>
      <c r="G10" s="113" t="s">
        <v>146</v>
      </c>
      <c r="H10" s="107" t="s">
        <v>296</v>
      </c>
      <c r="I10" s="45" t="s">
        <v>170</v>
      </c>
      <c r="J10" s="51" t="s">
        <v>192</v>
      </c>
      <c r="K10" s="40" t="s">
        <v>225</v>
      </c>
    </row>
    <row r="11" spans="1:11" ht="60">
      <c r="A11" s="144">
        <v>4</v>
      </c>
      <c r="B11" s="15" t="s">
        <v>56</v>
      </c>
      <c r="C11" s="15" t="s">
        <v>57</v>
      </c>
      <c r="D11" s="16">
        <v>201424763</v>
      </c>
      <c r="E11" s="17">
        <v>52978808</v>
      </c>
      <c r="F11" s="81" t="s">
        <v>58</v>
      </c>
      <c r="G11" s="114" t="s">
        <v>138</v>
      </c>
      <c r="H11" s="107" t="s">
        <v>289</v>
      </c>
      <c r="I11" s="45" t="s">
        <v>197</v>
      </c>
      <c r="J11" s="51" t="s">
        <v>189</v>
      </c>
      <c r="K11" s="40" t="s">
        <v>189</v>
      </c>
    </row>
    <row r="12" spans="1:11" s="10" customFormat="1" ht="78" customHeight="1">
      <c r="A12" s="144">
        <v>5</v>
      </c>
      <c r="B12" s="18" t="s">
        <v>68</v>
      </c>
      <c r="C12" s="18" t="s">
        <v>69</v>
      </c>
      <c r="D12" s="19">
        <v>201314225</v>
      </c>
      <c r="E12" s="20">
        <v>46457227</v>
      </c>
      <c r="F12" s="83" t="s">
        <v>70</v>
      </c>
      <c r="G12" s="107" t="s">
        <v>150</v>
      </c>
      <c r="H12" s="125" t="s">
        <v>322</v>
      </c>
      <c r="I12" s="137" t="s">
        <v>255</v>
      </c>
      <c r="J12" s="51" t="s">
        <v>193</v>
      </c>
      <c r="K12" s="40" t="s">
        <v>226</v>
      </c>
    </row>
    <row r="13" spans="1:11" ht="45">
      <c r="A13" s="144">
        <v>6</v>
      </c>
      <c r="B13" s="21" t="s">
        <v>5</v>
      </c>
      <c r="C13" s="22" t="s">
        <v>6</v>
      </c>
      <c r="D13" s="23">
        <v>201415893</v>
      </c>
      <c r="E13" s="24">
        <v>36065556</v>
      </c>
      <c r="F13" s="84" t="s">
        <v>7</v>
      </c>
      <c r="G13" s="107" t="s">
        <v>152</v>
      </c>
      <c r="H13" s="107" t="s">
        <v>290</v>
      </c>
      <c r="I13" s="46" t="s">
        <v>198</v>
      </c>
      <c r="J13" s="51" t="s">
        <v>223</v>
      </c>
      <c r="K13" s="40" t="s">
        <v>214</v>
      </c>
    </row>
    <row r="14" spans="1:11" ht="45">
      <c r="A14" s="144">
        <v>7</v>
      </c>
      <c r="B14" s="15" t="s">
        <v>59</v>
      </c>
      <c r="C14" s="15" t="s">
        <v>60</v>
      </c>
      <c r="D14" s="16">
        <v>201425174</v>
      </c>
      <c r="E14" s="17">
        <v>52349399</v>
      </c>
      <c r="F14" s="81" t="s">
        <v>102</v>
      </c>
      <c r="G14" s="114" t="s">
        <v>132</v>
      </c>
      <c r="H14" s="107" t="s">
        <v>288</v>
      </c>
      <c r="I14" s="46" t="s">
        <v>197</v>
      </c>
      <c r="J14" s="51" t="s">
        <v>222</v>
      </c>
      <c r="K14" s="40" t="s">
        <v>209</v>
      </c>
    </row>
    <row r="15" spans="1:11" ht="45">
      <c r="A15" s="144">
        <v>8</v>
      </c>
      <c r="B15" s="6" t="s">
        <v>124</v>
      </c>
      <c r="C15" s="6" t="s">
        <v>125</v>
      </c>
      <c r="D15" s="52"/>
      <c r="E15" s="52"/>
      <c r="F15" s="85"/>
      <c r="G15" s="113" t="s">
        <v>157</v>
      </c>
      <c r="H15" s="107" t="s">
        <v>293</v>
      </c>
      <c r="I15" s="46" t="s">
        <v>199</v>
      </c>
      <c r="J15" s="51" t="s">
        <v>178</v>
      </c>
      <c r="K15" s="40" t="s">
        <v>215</v>
      </c>
    </row>
    <row r="16" spans="1:11" ht="60">
      <c r="A16" s="144">
        <v>9</v>
      </c>
      <c r="B16" s="21" t="s">
        <v>8</v>
      </c>
      <c r="C16" s="22" t="s">
        <v>9</v>
      </c>
      <c r="D16" s="23">
        <v>201415770</v>
      </c>
      <c r="E16" s="24">
        <v>36953110</v>
      </c>
      <c r="F16" s="84" t="s">
        <v>10</v>
      </c>
      <c r="G16" s="114" t="s">
        <v>139</v>
      </c>
      <c r="H16" s="107" t="s">
        <v>291</v>
      </c>
      <c r="I16" s="46" t="s">
        <v>200</v>
      </c>
      <c r="J16" s="101" t="s">
        <v>179</v>
      </c>
      <c r="K16" s="40" t="s">
        <v>218</v>
      </c>
    </row>
    <row r="17" spans="1:11" ht="60">
      <c r="A17" s="144">
        <v>10</v>
      </c>
      <c r="B17" s="21" t="s">
        <v>11</v>
      </c>
      <c r="C17" s="22" t="s">
        <v>12</v>
      </c>
      <c r="D17" s="23">
        <v>201415510</v>
      </c>
      <c r="E17" s="24">
        <v>1098621799</v>
      </c>
      <c r="F17" s="84" t="s">
        <v>13</v>
      </c>
      <c r="G17" s="113" t="s">
        <v>155</v>
      </c>
      <c r="H17" s="107" t="s">
        <v>292</v>
      </c>
      <c r="I17" s="45" t="s">
        <v>256</v>
      </c>
      <c r="J17" s="51" t="s">
        <v>188</v>
      </c>
      <c r="K17" s="40" t="s">
        <v>227</v>
      </c>
    </row>
    <row r="18" spans="1:11" ht="45">
      <c r="A18" s="144">
        <v>11</v>
      </c>
      <c r="B18" s="6" t="s">
        <v>147</v>
      </c>
      <c r="C18" s="6" t="s">
        <v>148</v>
      </c>
      <c r="D18" s="52"/>
      <c r="E18" s="52"/>
      <c r="F18" s="85"/>
      <c r="G18" s="107" t="s">
        <v>163</v>
      </c>
      <c r="H18" s="107" t="s">
        <v>297</v>
      </c>
      <c r="I18" s="46" t="s">
        <v>201</v>
      </c>
      <c r="J18" s="51" t="s">
        <v>194</v>
      </c>
      <c r="K18" s="43" t="s">
        <v>229</v>
      </c>
    </row>
    <row r="19" spans="1:11" ht="60">
      <c r="A19" s="144">
        <v>12</v>
      </c>
      <c r="B19" s="6" t="s">
        <v>147</v>
      </c>
      <c r="C19" s="6" t="s">
        <v>164</v>
      </c>
      <c r="D19" s="52"/>
      <c r="E19" s="52"/>
      <c r="F19" s="85"/>
      <c r="G19" s="107" t="s">
        <v>163</v>
      </c>
      <c r="H19" s="107" t="s">
        <v>291</v>
      </c>
      <c r="I19" s="46" t="s">
        <v>200</v>
      </c>
      <c r="J19" s="101" t="s">
        <v>179</v>
      </c>
      <c r="K19" s="40" t="s">
        <v>228</v>
      </c>
    </row>
    <row r="20" spans="1:11" ht="60">
      <c r="A20" s="144">
        <v>13</v>
      </c>
      <c r="B20" s="21" t="s">
        <v>14</v>
      </c>
      <c r="C20" s="22" t="s">
        <v>15</v>
      </c>
      <c r="D20" s="23">
        <v>201415716</v>
      </c>
      <c r="E20" s="24">
        <v>1023862263</v>
      </c>
      <c r="F20" s="84" t="s">
        <v>16</v>
      </c>
      <c r="G20" s="107" t="s">
        <v>141</v>
      </c>
      <c r="H20" s="107" t="s">
        <v>292</v>
      </c>
      <c r="I20" s="46" t="s">
        <v>201</v>
      </c>
      <c r="J20" s="51" t="s">
        <v>140</v>
      </c>
      <c r="K20" s="40" t="s">
        <v>230</v>
      </c>
    </row>
    <row r="21" spans="1:11" ht="60">
      <c r="A21" s="144">
        <v>14</v>
      </c>
      <c r="B21" s="21" t="s">
        <v>17</v>
      </c>
      <c r="C21" s="22" t="s">
        <v>18</v>
      </c>
      <c r="D21" s="23">
        <v>201415001</v>
      </c>
      <c r="E21" s="24">
        <v>52703058</v>
      </c>
      <c r="F21" s="84" t="s">
        <v>19</v>
      </c>
      <c r="G21" s="107" t="s">
        <v>160</v>
      </c>
      <c r="H21" s="107" t="s">
        <v>294</v>
      </c>
      <c r="I21" s="47" t="s">
        <v>202</v>
      </c>
      <c r="J21" s="101" t="s">
        <v>184</v>
      </c>
      <c r="K21" s="40" t="s">
        <v>231</v>
      </c>
    </row>
    <row r="22" spans="1:11" ht="45">
      <c r="A22" s="144">
        <v>15</v>
      </c>
      <c r="B22" s="21" t="s">
        <v>20</v>
      </c>
      <c r="C22" s="22" t="s">
        <v>21</v>
      </c>
      <c r="D22" s="23">
        <v>201415678</v>
      </c>
      <c r="E22" s="24">
        <v>71420942</v>
      </c>
      <c r="F22" s="84" t="s">
        <v>22</v>
      </c>
      <c r="G22" s="107" t="s">
        <v>161</v>
      </c>
      <c r="H22" s="107" t="s">
        <v>295</v>
      </c>
      <c r="I22" s="45" t="s">
        <v>203</v>
      </c>
      <c r="J22" s="51" t="s">
        <v>180</v>
      </c>
      <c r="K22" s="40" t="s">
        <v>205</v>
      </c>
    </row>
    <row r="23" spans="1:11" s="10" customFormat="1" ht="45">
      <c r="A23" s="144">
        <v>16</v>
      </c>
      <c r="B23" s="8" t="s">
        <v>126</v>
      </c>
      <c r="C23" s="8" t="s">
        <v>127</v>
      </c>
      <c r="D23" s="11"/>
      <c r="E23" s="11"/>
      <c r="F23" s="82"/>
      <c r="G23" s="113" t="s">
        <v>157</v>
      </c>
      <c r="H23" s="107" t="s">
        <v>293</v>
      </c>
      <c r="I23" s="46" t="s">
        <v>199</v>
      </c>
      <c r="J23" s="101" t="s">
        <v>178</v>
      </c>
      <c r="K23" s="40" t="s">
        <v>217</v>
      </c>
    </row>
    <row r="24" spans="1:11" ht="45">
      <c r="A24" s="144">
        <v>17</v>
      </c>
      <c r="B24" s="21" t="s">
        <v>23</v>
      </c>
      <c r="C24" s="22" t="s">
        <v>24</v>
      </c>
      <c r="D24" s="23">
        <v>201415885</v>
      </c>
      <c r="E24" s="24">
        <v>50927948</v>
      </c>
      <c r="F24" s="84" t="s">
        <v>25</v>
      </c>
      <c r="G24" s="107" t="s">
        <v>161</v>
      </c>
      <c r="H24" s="107" t="s">
        <v>295</v>
      </c>
      <c r="I24" s="45" t="s">
        <v>203</v>
      </c>
      <c r="J24" s="101" t="s">
        <v>180</v>
      </c>
      <c r="K24" s="40" t="s">
        <v>216</v>
      </c>
    </row>
    <row r="25" spans="1:11" s="10" customFormat="1" ht="45">
      <c r="A25" s="144">
        <v>18</v>
      </c>
      <c r="B25" s="8" t="s">
        <v>144</v>
      </c>
      <c r="C25" s="8" t="s">
        <v>145</v>
      </c>
      <c r="D25" s="11"/>
      <c r="E25" s="11"/>
      <c r="F25" s="82"/>
      <c r="G25" s="113" t="s">
        <v>146</v>
      </c>
      <c r="H25" s="107" t="s">
        <v>296</v>
      </c>
      <c r="I25" s="46" t="s">
        <v>170</v>
      </c>
      <c r="J25" s="51" t="s">
        <v>192</v>
      </c>
      <c r="K25" s="40" t="s">
        <v>253</v>
      </c>
    </row>
    <row r="26" spans="1:11" ht="45">
      <c r="A26" s="144">
        <v>19</v>
      </c>
      <c r="B26" s="21" t="s">
        <v>26</v>
      </c>
      <c r="C26" s="22" t="s">
        <v>27</v>
      </c>
      <c r="D26" s="23">
        <v>201411797</v>
      </c>
      <c r="E26" s="24">
        <v>73573209</v>
      </c>
      <c r="F26" s="84" t="s">
        <v>28</v>
      </c>
      <c r="G26" s="107" t="s">
        <v>158</v>
      </c>
      <c r="H26" s="107" t="s">
        <v>300</v>
      </c>
      <c r="I26" s="45" t="s">
        <v>204</v>
      </c>
      <c r="J26" s="101" t="s">
        <v>175</v>
      </c>
      <c r="K26" s="40" t="s">
        <v>232</v>
      </c>
    </row>
    <row r="27" spans="1:11" s="10" customFormat="1" ht="60">
      <c r="A27" s="144">
        <v>20</v>
      </c>
      <c r="B27" s="18" t="s">
        <v>89</v>
      </c>
      <c r="C27" s="18" t="s">
        <v>90</v>
      </c>
      <c r="D27" s="19">
        <v>201314032</v>
      </c>
      <c r="E27" s="25">
        <v>52933799</v>
      </c>
      <c r="F27" s="86" t="s">
        <v>99</v>
      </c>
      <c r="G27" s="107" t="s">
        <v>150</v>
      </c>
      <c r="H27" s="107" t="s">
        <v>318</v>
      </c>
      <c r="I27" s="45" t="s">
        <v>255</v>
      </c>
      <c r="J27" s="51" t="s">
        <v>193</v>
      </c>
      <c r="K27" s="40" t="s">
        <v>233</v>
      </c>
    </row>
    <row r="28" spans="1:11" ht="48.75">
      <c r="A28" s="144">
        <v>21</v>
      </c>
      <c r="B28" s="26" t="s">
        <v>77</v>
      </c>
      <c r="C28" s="26" t="s">
        <v>78</v>
      </c>
      <c r="D28" s="27">
        <v>201517992</v>
      </c>
      <c r="E28" s="27">
        <v>1013577373</v>
      </c>
      <c r="F28" s="87" t="s">
        <v>86</v>
      </c>
      <c r="G28" s="107" t="s">
        <v>156</v>
      </c>
      <c r="H28" s="107" t="s">
        <v>297</v>
      </c>
      <c r="I28" s="48" t="s">
        <v>257</v>
      </c>
      <c r="J28" s="51" t="s">
        <v>194</v>
      </c>
      <c r="K28" s="40" t="s">
        <v>234</v>
      </c>
    </row>
    <row r="29" spans="1:11" ht="30">
      <c r="A29" s="144">
        <v>22</v>
      </c>
      <c r="B29" s="12" t="s">
        <v>93</v>
      </c>
      <c r="C29" s="12" t="s">
        <v>94</v>
      </c>
      <c r="D29" s="28">
        <v>201314493</v>
      </c>
      <c r="E29" s="29">
        <v>492430623</v>
      </c>
      <c r="F29" s="88" t="s">
        <v>100</v>
      </c>
      <c r="G29" s="113" t="s">
        <v>258</v>
      </c>
      <c r="H29" s="106" t="s">
        <v>155</v>
      </c>
      <c r="I29" s="48" t="s">
        <v>319</v>
      </c>
      <c r="J29" s="101" t="s">
        <v>155</v>
      </c>
      <c r="K29" s="40" t="s">
        <v>235</v>
      </c>
    </row>
    <row r="30" spans="1:11" ht="30">
      <c r="A30" s="144">
        <v>23</v>
      </c>
      <c r="B30" s="21" t="s">
        <v>29</v>
      </c>
      <c r="C30" s="22" t="s">
        <v>30</v>
      </c>
      <c r="D30" s="23">
        <v>201415669</v>
      </c>
      <c r="E30" s="24">
        <v>1110454996</v>
      </c>
      <c r="F30" s="84" t="s">
        <v>31</v>
      </c>
      <c r="G30" s="107" t="s">
        <v>140</v>
      </c>
      <c r="H30" s="107" t="s">
        <v>140</v>
      </c>
      <c r="I30" s="45" t="s">
        <v>140</v>
      </c>
      <c r="J30" s="51" t="s">
        <v>140</v>
      </c>
      <c r="K30" s="40" t="s">
        <v>236</v>
      </c>
    </row>
    <row r="31" spans="1:11" ht="45">
      <c r="A31" s="144">
        <v>24</v>
      </c>
      <c r="B31" s="21" t="s">
        <v>32</v>
      </c>
      <c r="C31" s="22" t="s">
        <v>33</v>
      </c>
      <c r="D31" s="23">
        <v>201415709</v>
      </c>
      <c r="E31" s="24">
        <v>28683601</v>
      </c>
      <c r="F31" s="88" t="s">
        <v>34</v>
      </c>
      <c r="G31" s="107" t="s">
        <v>152</v>
      </c>
      <c r="H31" s="107" t="s">
        <v>290</v>
      </c>
      <c r="I31" s="46" t="s">
        <v>198</v>
      </c>
      <c r="J31" s="51" t="s">
        <v>223</v>
      </c>
      <c r="K31" s="40" t="s">
        <v>237</v>
      </c>
    </row>
    <row r="32" spans="1:11" ht="75">
      <c r="A32" s="144">
        <v>25</v>
      </c>
      <c r="B32" s="26" t="s">
        <v>71</v>
      </c>
      <c r="C32" s="26" t="s">
        <v>72</v>
      </c>
      <c r="D32" s="27">
        <v>201518185</v>
      </c>
      <c r="E32" s="27">
        <v>73154549</v>
      </c>
      <c r="F32" s="89" t="s">
        <v>83</v>
      </c>
      <c r="G32" s="107" t="s">
        <v>156</v>
      </c>
      <c r="H32" s="107" t="s">
        <v>298</v>
      </c>
      <c r="I32" s="45" t="s">
        <v>259</v>
      </c>
      <c r="J32" s="101" t="s">
        <v>195</v>
      </c>
      <c r="K32" s="40" t="s">
        <v>238</v>
      </c>
    </row>
    <row r="33" spans="1:11" ht="45">
      <c r="A33" s="144">
        <v>26</v>
      </c>
      <c r="B33" s="21" t="s">
        <v>35</v>
      </c>
      <c r="C33" s="22" t="s">
        <v>36</v>
      </c>
      <c r="D33" s="23">
        <v>201415806</v>
      </c>
      <c r="E33" s="24">
        <v>51726960</v>
      </c>
      <c r="F33" s="84" t="s">
        <v>37</v>
      </c>
      <c r="G33" s="107" t="s">
        <v>165</v>
      </c>
      <c r="H33" s="107" t="s">
        <v>299</v>
      </c>
      <c r="I33" s="46" t="s">
        <v>168</v>
      </c>
      <c r="J33" s="51" t="s">
        <v>187</v>
      </c>
      <c r="K33" s="40" t="s">
        <v>239</v>
      </c>
    </row>
    <row r="34" spans="1:11" ht="60">
      <c r="A34" s="144">
        <v>27</v>
      </c>
      <c r="B34" s="21" t="s">
        <v>38</v>
      </c>
      <c r="C34" s="22" t="s">
        <v>39</v>
      </c>
      <c r="D34" s="23">
        <v>201415150</v>
      </c>
      <c r="E34" s="24">
        <v>53131586</v>
      </c>
      <c r="F34" s="84" t="s">
        <v>40</v>
      </c>
      <c r="G34" s="107" t="s">
        <v>160</v>
      </c>
      <c r="H34" s="107" t="s">
        <v>294</v>
      </c>
      <c r="I34" s="47" t="s">
        <v>202</v>
      </c>
      <c r="J34" s="101" t="s">
        <v>184</v>
      </c>
      <c r="K34" s="40" t="s">
        <v>240</v>
      </c>
    </row>
    <row r="35" spans="1:11" ht="75">
      <c r="A35" s="144">
        <v>28</v>
      </c>
      <c r="B35" s="26" t="s">
        <v>79</v>
      </c>
      <c r="C35" s="26" t="s">
        <v>80</v>
      </c>
      <c r="D35" s="27">
        <v>201518065</v>
      </c>
      <c r="E35" s="27">
        <v>32907963</v>
      </c>
      <c r="F35" s="87" t="s">
        <v>87</v>
      </c>
      <c r="G35" s="107" t="s">
        <v>151</v>
      </c>
      <c r="H35" s="107" t="s">
        <v>301</v>
      </c>
      <c r="I35" s="45" t="s">
        <v>260</v>
      </c>
      <c r="J35" s="101" t="s">
        <v>172</v>
      </c>
      <c r="K35" s="40" t="s">
        <v>241</v>
      </c>
    </row>
    <row r="36" spans="1:11" ht="60">
      <c r="A36" s="144">
        <v>29</v>
      </c>
      <c r="B36" s="26" t="s">
        <v>73</v>
      </c>
      <c r="C36" s="26" t="s">
        <v>74</v>
      </c>
      <c r="D36" s="27">
        <v>201517584</v>
      </c>
      <c r="E36" s="27">
        <v>52834060</v>
      </c>
      <c r="F36" s="89" t="s">
        <v>84</v>
      </c>
      <c r="G36" s="115" t="s">
        <v>159</v>
      </c>
      <c r="H36" s="107" t="s">
        <v>171</v>
      </c>
      <c r="I36" s="45" t="s">
        <v>261</v>
      </c>
      <c r="J36" s="101" t="s">
        <v>177</v>
      </c>
      <c r="K36" s="40" t="s">
        <v>213</v>
      </c>
    </row>
    <row r="37" spans="1:11" ht="45">
      <c r="A37" s="144">
        <v>30</v>
      </c>
      <c r="B37" s="30" t="s">
        <v>61</v>
      </c>
      <c r="C37" s="30" t="s">
        <v>116</v>
      </c>
      <c r="D37" s="16">
        <v>201423905</v>
      </c>
      <c r="E37" s="17">
        <v>50932329</v>
      </c>
      <c r="F37" s="81" t="s">
        <v>103</v>
      </c>
      <c r="G37" s="114" t="s">
        <v>137</v>
      </c>
      <c r="H37" s="107" t="s">
        <v>302</v>
      </c>
      <c r="I37" s="45" t="s">
        <v>262</v>
      </c>
      <c r="J37" s="51" t="s">
        <v>186</v>
      </c>
      <c r="K37" s="40" t="s">
        <v>242</v>
      </c>
    </row>
    <row r="38" spans="1:11" ht="45">
      <c r="A38" s="144">
        <v>31</v>
      </c>
      <c r="B38" s="30" t="s">
        <v>62</v>
      </c>
      <c r="C38" s="30" t="s">
        <v>63</v>
      </c>
      <c r="D38" s="16">
        <v>201425838</v>
      </c>
      <c r="E38" s="31">
        <v>80224486</v>
      </c>
      <c r="F38" s="81" t="s">
        <v>64</v>
      </c>
      <c r="G38" s="107" t="s">
        <v>149</v>
      </c>
      <c r="H38" s="107" t="s">
        <v>303</v>
      </c>
      <c r="I38" s="48" t="s">
        <v>263</v>
      </c>
      <c r="J38" s="101" t="s">
        <v>182</v>
      </c>
      <c r="K38" s="40" t="s">
        <v>243</v>
      </c>
    </row>
    <row r="39" spans="1:11" ht="45">
      <c r="A39" s="144">
        <v>32</v>
      </c>
      <c r="B39" s="30" t="s">
        <v>65</v>
      </c>
      <c r="C39" s="30" t="s">
        <v>15</v>
      </c>
      <c r="D39" s="16">
        <v>201425163</v>
      </c>
      <c r="E39" s="17">
        <v>52790170</v>
      </c>
      <c r="F39" s="81" t="s">
        <v>104</v>
      </c>
      <c r="G39" s="114" t="s">
        <v>137</v>
      </c>
      <c r="H39" s="107" t="s">
        <v>302</v>
      </c>
      <c r="I39" s="45" t="s">
        <v>262</v>
      </c>
      <c r="J39" s="51" t="s">
        <v>186</v>
      </c>
      <c r="K39" s="40" t="s">
        <v>244</v>
      </c>
    </row>
    <row r="40" spans="1:11" ht="45">
      <c r="A40" s="144">
        <v>33</v>
      </c>
      <c r="B40" s="21" t="s">
        <v>41</v>
      </c>
      <c r="C40" s="22" t="s">
        <v>42</v>
      </c>
      <c r="D40" s="23">
        <v>201415810</v>
      </c>
      <c r="E40" s="24">
        <v>1019005065</v>
      </c>
      <c r="F40" s="84" t="s">
        <v>43</v>
      </c>
      <c r="G40" s="107" t="s">
        <v>165</v>
      </c>
      <c r="H40" s="107" t="s">
        <v>299</v>
      </c>
      <c r="I40" s="46" t="s">
        <v>168</v>
      </c>
      <c r="J40" s="51" t="s">
        <v>187</v>
      </c>
      <c r="K40" s="40" t="s">
        <v>207</v>
      </c>
    </row>
    <row r="41" spans="1:11" ht="45">
      <c r="A41" s="144">
        <v>34</v>
      </c>
      <c r="B41" s="21" t="s">
        <v>44</v>
      </c>
      <c r="C41" s="22" t="s">
        <v>45</v>
      </c>
      <c r="D41" s="23">
        <v>201415842</v>
      </c>
      <c r="E41" s="24">
        <v>385035</v>
      </c>
      <c r="F41" s="84" t="s">
        <v>46</v>
      </c>
      <c r="G41" s="113" t="s">
        <v>155</v>
      </c>
      <c r="H41" s="105" t="s">
        <v>155</v>
      </c>
      <c r="I41" s="45" t="s">
        <v>256</v>
      </c>
      <c r="J41" s="101" t="s">
        <v>157</v>
      </c>
      <c r="K41" s="40" t="s">
        <v>245</v>
      </c>
    </row>
    <row r="42" spans="1:11" ht="45.75">
      <c r="A42" s="144">
        <v>35</v>
      </c>
      <c r="B42" s="21" t="s">
        <v>47</v>
      </c>
      <c r="C42" s="22" t="s">
        <v>48</v>
      </c>
      <c r="D42" s="23">
        <v>201415003</v>
      </c>
      <c r="E42" s="24">
        <v>79835951</v>
      </c>
      <c r="F42" s="84" t="s">
        <v>49</v>
      </c>
      <c r="G42" s="114" t="s">
        <v>139</v>
      </c>
      <c r="H42" s="107" t="s">
        <v>304</v>
      </c>
      <c r="I42" s="45" t="s">
        <v>264</v>
      </c>
      <c r="J42" s="51" t="s">
        <v>185</v>
      </c>
      <c r="K42" s="40" t="s">
        <v>246</v>
      </c>
    </row>
    <row r="43" spans="1:11" ht="60">
      <c r="A43" s="144">
        <v>36</v>
      </c>
      <c r="B43" s="26" t="s">
        <v>75</v>
      </c>
      <c r="C43" s="26" t="s">
        <v>76</v>
      </c>
      <c r="D43" s="27">
        <v>201517816</v>
      </c>
      <c r="E43" s="27">
        <v>63550763</v>
      </c>
      <c r="F43" s="87" t="s">
        <v>85</v>
      </c>
      <c r="G43" s="115" t="s">
        <v>159</v>
      </c>
      <c r="H43" s="107" t="s">
        <v>171</v>
      </c>
      <c r="I43" s="45" t="s">
        <v>261</v>
      </c>
      <c r="J43" s="101" t="s">
        <v>177</v>
      </c>
      <c r="K43" s="40" t="s">
        <v>247</v>
      </c>
    </row>
    <row r="44" spans="1:11" ht="60">
      <c r="A44" s="144">
        <v>37</v>
      </c>
      <c r="B44" s="32" t="s">
        <v>81</v>
      </c>
      <c r="C44" s="26" t="s">
        <v>82</v>
      </c>
      <c r="D44" s="33">
        <v>201518142</v>
      </c>
      <c r="E44" s="33">
        <v>1098649787</v>
      </c>
      <c r="F44" s="90" t="s">
        <v>88</v>
      </c>
      <c r="G44" s="107" t="s">
        <v>151</v>
      </c>
      <c r="H44" s="107" t="s">
        <v>301</v>
      </c>
      <c r="I44" s="46" t="s">
        <v>169</v>
      </c>
      <c r="J44" s="101" t="s">
        <v>172</v>
      </c>
      <c r="K44" s="40" t="s">
        <v>248</v>
      </c>
    </row>
    <row r="45" spans="1:11" ht="45">
      <c r="A45" s="144">
        <v>38</v>
      </c>
      <c r="B45" s="21" t="s">
        <v>50</v>
      </c>
      <c r="C45" s="22" t="s">
        <v>51</v>
      </c>
      <c r="D45" s="23">
        <v>201414225</v>
      </c>
      <c r="E45" s="24">
        <v>7921061</v>
      </c>
      <c r="F45" s="84" t="s">
        <v>52</v>
      </c>
      <c r="G45" s="107" t="s">
        <v>158</v>
      </c>
      <c r="H45" s="107" t="s">
        <v>300</v>
      </c>
      <c r="I45" s="45" t="s">
        <v>204</v>
      </c>
      <c r="J45" s="101" t="s">
        <v>175</v>
      </c>
      <c r="K45" s="40" t="s">
        <v>249</v>
      </c>
    </row>
    <row r="46" spans="1:11" s="10" customFormat="1" ht="28.5" customHeight="1">
      <c r="A46" s="145">
        <v>39</v>
      </c>
      <c r="B46" s="8" t="s">
        <v>122</v>
      </c>
      <c r="C46" s="8" t="s">
        <v>153</v>
      </c>
      <c r="D46" s="11"/>
      <c r="E46" s="11"/>
      <c r="F46" s="82"/>
      <c r="G46" s="107" t="s">
        <v>154</v>
      </c>
      <c r="H46" s="107" t="s">
        <v>305</v>
      </c>
      <c r="I46" s="45" t="s">
        <v>265</v>
      </c>
      <c r="J46" s="101" t="s">
        <v>183</v>
      </c>
      <c r="K46" s="40" t="s">
        <v>250</v>
      </c>
    </row>
    <row r="47" spans="1:11" ht="37.5" customHeight="1">
      <c r="A47" s="144">
        <v>40</v>
      </c>
      <c r="B47" s="6" t="s">
        <v>122</v>
      </c>
      <c r="C47" s="6" t="s">
        <v>123</v>
      </c>
      <c r="D47" s="52"/>
      <c r="E47" s="52"/>
      <c r="F47" s="85"/>
      <c r="G47" s="107" t="s">
        <v>162</v>
      </c>
      <c r="H47" s="107" t="s">
        <v>306</v>
      </c>
      <c r="I47" s="45" t="s">
        <v>266</v>
      </c>
      <c r="J47" s="101" t="s">
        <v>176</v>
      </c>
      <c r="K47" s="40" t="s">
        <v>251</v>
      </c>
    </row>
    <row r="48" spans="1:11" ht="45">
      <c r="A48" s="144">
        <v>41</v>
      </c>
      <c r="B48" s="30" t="s">
        <v>66</v>
      </c>
      <c r="C48" s="30" t="s">
        <v>117</v>
      </c>
      <c r="D48" s="16">
        <v>201425588</v>
      </c>
      <c r="E48" s="31">
        <v>1110470471</v>
      </c>
      <c r="F48" s="81" t="s">
        <v>67</v>
      </c>
      <c r="G48" s="107" t="s">
        <v>149</v>
      </c>
      <c r="H48" s="107" t="s">
        <v>303</v>
      </c>
      <c r="I48" s="48" t="s">
        <v>263</v>
      </c>
      <c r="J48" s="51" t="s">
        <v>182</v>
      </c>
      <c r="K48" s="40" t="s">
        <v>210</v>
      </c>
    </row>
    <row r="49" spans="1:11" s="10" customFormat="1">
      <c r="A49" s="144">
        <v>42</v>
      </c>
      <c r="B49" s="34" t="s">
        <v>167</v>
      </c>
      <c r="C49" s="34" t="s">
        <v>166</v>
      </c>
      <c r="D49" s="35"/>
      <c r="E49" s="36"/>
      <c r="F49" s="91"/>
      <c r="G49" s="107"/>
      <c r="H49" s="106"/>
      <c r="I49" s="54"/>
      <c r="J49" s="101" t="s">
        <v>191</v>
      </c>
      <c r="K49" s="38"/>
    </row>
    <row r="50" spans="1:11" ht="90">
      <c r="A50" s="144">
        <v>43</v>
      </c>
      <c r="B50" s="12" t="s">
        <v>91</v>
      </c>
      <c r="C50" s="12" t="s">
        <v>92</v>
      </c>
      <c r="D50" s="28">
        <v>201314263</v>
      </c>
      <c r="E50" s="29">
        <v>46672557</v>
      </c>
      <c r="F50" s="88" t="s">
        <v>101</v>
      </c>
      <c r="G50" s="114" t="s">
        <v>136</v>
      </c>
      <c r="H50" s="107" t="s">
        <v>307</v>
      </c>
      <c r="I50" s="45" t="s">
        <v>267</v>
      </c>
      <c r="J50" s="101" t="s">
        <v>190</v>
      </c>
      <c r="K50" s="40" t="s">
        <v>212</v>
      </c>
    </row>
    <row r="51" spans="1:11" ht="75.75" thickBot="1">
      <c r="A51" s="143"/>
      <c r="B51" s="6" t="s">
        <v>320</v>
      </c>
      <c r="C51" s="6" t="s">
        <v>321</v>
      </c>
      <c r="D51" s="52"/>
      <c r="E51" s="52"/>
      <c r="F51" s="124"/>
      <c r="G51" s="118">
        <v>0</v>
      </c>
      <c r="H51" s="119" t="s">
        <v>308</v>
      </c>
      <c r="I51" s="138" t="s">
        <v>268</v>
      </c>
      <c r="J51" s="139" t="s">
        <v>181</v>
      </c>
      <c r="K51" s="44" t="s">
        <v>252</v>
      </c>
    </row>
  </sheetData>
  <mergeCells count="7">
    <mergeCell ref="K6:K7"/>
    <mergeCell ref="I6:I7"/>
    <mergeCell ref="B6:B7"/>
    <mergeCell ref="C6:C7"/>
    <mergeCell ref="D6:D7"/>
    <mergeCell ref="E6:E7"/>
    <mergeCell ref="F6:F7"/>
  </mergeCells>
  <hyperlinks>
    <hyperlink ref="F8" r:id="rId1"/>
    <hyperlink ref="F12" r:id="rId2"/>
    <hyperlink ref="F27" r:id="rId3"/>
    <hyperlink ref="F29" r:id="rId4"/>
    <hyperlink ref="F17" r:id="rId5"/>
    <hyperlink ref="F20" r:id="rId6"/>
    <hyperlink ref="F24" r:id="rId7"/>
    <hyperlink ref="F30" r:id="rId8"/>
    <hyperlink ref="F33" r:id="rId9"/>
    <hyperlink ref="F31" r:id="rId10"/>
    <hyperlink ref="F40" r:id="rId11"/>
    <hyperlink ref="F41" r:id="rId12"/>
    <hyperlink ref="F42" r:id="rId13"/>
    <hyperlink ref="F50" r:id="rId14"/>
    <hyperlink ref="F13" r:id="rId15"/>
    <hyperlink ref="F16" r:id="rId16"/>
    <hyperlink ref="F21" r:id="rId17"/>
    <hyperlink ref="F22" r:id="rId18"/>
    <hyperlink ref="F26" r:id="rId19"/>
    <hyperlink ref="F34" r:id="rId20"/>
    <hyperlink ref="F45" r:id="rId21"/>
    <hyperlink ref="F32" r:id="rId22"/>
    <hyperlink ref="F36" r:id="rId23"/>
    <hyperlink ref="F43" r:id="rId24"/>
    <hyperlink ref="F28" r:id="rId25"/>
    <hyperlink ref="F35" r:id="rId26"/>
    <hyperlink ref="F44" r:id="rId27"/>
    <hyperlink ref="F9" r:id="rId28"/>
    <hyperlink ref="F11" r:id="rId29"/>
    <hyperlink ref="F14" r:id="rId30"/>
    <hyperlink ref="F37" r:id="rId31"/>
    <hyperlink ref="F38" r:id="rId32"/>
    <hyperlink ref="F39" r:id="rId33"/>
    <hyperlink ref="F48" r:id="rId34"/>
    <hyperlink ref="G9" r:id="rId35"/>
    <hyperlink ref="G14" r:id="rId36"/>
    <hyperlink ref="G50" r:id="rId37"/>
    <hyperlink ref="G37" r:id="rId38" display="http://joom.ag/i6Tp"/>
    <hyperlink ref="G39" r:id="rId39" display="http://joom.ag/i6Tp"/>
    <hyperlink ref="G11" r:id="rId40"/>
    <hyperlink ref="G16" r:id="rId41"/>
    <hyperlink ref="G42" r:id="rId42"/>
    <hyperlink ref="G30" r:id="rId43"/>
    <hyperlink ref="G20" r:id="rId44"/>
    <hyperlink ref="G48" r:id="rId45"/>
    <hyperlink ref="G38" r:id="rId46"/>
    <hyperlink ref="G27" r:id="rId47"/>
    <hyperlink ref="G12" r:id="rId48"/>
    <hyperlink ref="G44" r:id="rId49"/>
    <hyperlink ref="G35" r:id="rId50"/>
    <hyperlink ref="G13" r:id="rId51"/>
    <hyperlink ref="G31" r:id="rId52"/>
    <hyperlink ref="G46" r:id="rId53"/>
    <hyperlink ref="G28" r:id="rId54"/>
    <hyperlink ref="G32" r:id="rId55"/>
    <hyperlink ref="G45" r:id="rId56"/>
    <hyperlink ref="G26" r:id="rId57"/>
    <hyperlink ref="G21" r:id="rId58"/>
    <hyperlink ref="G34" r:id="rId59"/>
    <hyperlink ref="G22" r:id="rId60"/>
    <hyperlink ref="G24" r:id="rId61"/>
    <hyperlink ref="G18" r:id="rId62"/>
    <hyperlink ref="G19" r:id="rId63"/>
    <hyperlink ref="G40" r:id="rId64"/>
    <hyperlink ref="G33" r:id="rId65"/>
    <hyperlink ref="G47" r:id="rId66"/>
    <hyperlink ref="I33" r:id="rId67"/>
    <hyperlink ref="I40" r:id="rId68"/>
    <hyperlink ref="I44" r:id="rId69"/>
    <hyperlink ref="I10" r:id="rId70"/>
    <hyperlink ref="I25" r:id="rId71"/>
    <hyperlink ref="J44" r:id="rId72"/>
    <hyperlink ref="J35" r:id="rId73"/>
    <hyperlink ref="J47" r:id="rId74"/>
    <hyperlink ref="J43" r:id="rId75"/>
    <hyperlink ref="J36" r:id="rId76"/>
    <hyperlink ref="J15" r:id="rId77"/>
    <hyperlink ref="J23" r:id="rId78"/>
    <hyperlink ref="J16" r:id="rId79"/>
    <hyperlink ref="J19" r:id="rId80"/>
    <hyperlink ref="J22" r:id="rId81"/>
    <hyperlink ref="J24" r:id="rId82"/>
    <hyperlink ref="J51" r:id="rId83" location="!content-and-language-integrated-learning/c101j"/>
    <hyperlink ref="J48" r:id="rId84"/>
    <hyperlink ref="J38" r:id="rId85"/>
    <hyperlink ref="J46" r:id="rId86"/>
    <hyperlink ref="J21" r:id="rId87"/>
    <hyperlink ref="J42" r:id="rId88"/>
    <hyperlink ref="J39" r:id="rId89"/>
    <hyperlink ref="J37" r:id="rId90"/>
    <hyperlink ref="J20" r:id="rId91"/>
    <hyperlink ref="J30" r:id="rId92"/>
    <hyperlink ref="J40" r:id="rId93"/>
    <hyperlink ref="J33" r:id="rId94"/>
    <hyperlink ref="J9" r:id="rId95"/>
    <hyperlink ref="J17" r:id="rId96"/>
    <hyperlink ref="J11" r:id="rId97"/>
    <hyperlink ref="J14" r:id="rId98"/>
    <hyperlink ref="J10" r:id="rId99"/>
    <hyperlink ref="J25" r:id="rId100"/>
    <hyperlink ref="J12" r:id="rId101"/>
    <hyperlink ref="J27" r:id="rId102"/>
    <hyperlink ref="J18" r:id="rId103"/>
    <hyperlink ref="J28" r:id="rId104"/>
    <hyperlink ref="I8" r:id="rId105"/>
    <hyperlink ref="I9" r:id="rId106"/>
    <hyperlink ref="I14" r:id="rId107"/>
    <hyperlink ref="I11" r:id="rId108"/>
    <hyperlink ref="I31" r:id="rId109"/>
    <hyperlink ref="I13" r:id="rId110"/>
    <hyperlink ref="I15" r:id="rId111"/>
    <hyperlink ref="I23" r:id="rId112"/>
    <hyperlink ref="I16" r:id="rId113"/>
    <hyperlink ref="I19" r:id="rId114"/>
    <hyperlink ref="I18" r:id="rId115"/>
    <hyperlink ref="I20" r:id="rId116"/>
    <hyperlink ref="I21" r:id="rId117"/>
    <hyperlink ref="I34" r:id="rId118"/>
    <hyperlink ref="I22" r:id="rId119"/>
    <hyperlink ref="I24" r:id="rId120"/>
    <hyperlink ref="I26" r:id="rId121"/>
    <hyperlink ref="I45" r:id="rId122"/>
    <hyperlink ref="K22" r:id="rId123"/>
    <hyperlink ref="K40" r:id="rId124"/>
    <hyperlink ref="K9" r:id="rId125"/>
    <hyperlink ref="K31" r:id="rId126"/>
    <hyperlink ref="K14" r:id="rId127"/>
    <hyperlink ref="K48" r:id="rId128"/>
    <hyperlink ref="K8" r:id="rId129"/>
    <hyperlink ref="K11" r:id="rId130"/>
    <hyperlink ref="K50" r:id="rId131"/>
    <hyperlink ref="K43" r:id="rId132" display="http://romeroyurannymyteachingportfolio.weebly.com/"/>
    <hyperlink ref="K36" r:id="rId133"/>
    <hyperlink ref="K13" r:id="rId134"/>
    <hyperlink ref="K15" r:id="rId135"/>
    <hyperlink ref="K24" r:id="rId136"/>
    <hyperlink ref="K23" r:id="rId137"/>
    <hyperlink ref="K16" r:id="rId138"/>
    <hyperlink ref="J31" r:id="rId139"/>
    <hyperlink ref="J13" r:id="rId140"/>
    <hyperlink ref="K10" r:id="rId141"/>
    <hyperlink ref="K12" r:id="rId142"/>
    <hyperlink ref="K17" r:id="rId143"/>
    <hyperlink ref="K19" r:id="rId144"/>
    <hyperlink ref="K18" r:id="rId145"/>
    <hyperlink ref="K20" r:id="rId146"/>
    <hyperlink ref="K21" r:id="rId147"/>
    <hyperlink ref="K25" r:id="rId148"/>
    <hyperlink ref="K26" r:id="rId149"/>
    <hyperlink ref="K27" r:id="rId150"/>
    <hyperlink ref="K28" r:id="rId151"/>
    <hyperlink ref="K29" r:id="rId152"/>
    <hyperlink ref="K30" r:id="rId153"/>
    <hyperlink ref="K32" r:id="rId154"/>
    <hyperlink ref="K33" r:id="rId155"/>
    <hyperlink ref="K34" r:id="rId156"/>
    <hyperlink ref="K35" r:id="rId157"/>
    <hyperlink ref="K37" r:id="rId158"/>
    <hyperlink ref="K38" r:id="rId159"/>
    <hyperlink ref="K39" r:id="rId160"/>
    <hyperlink ref="K41" r:id="rId161"/>
    <hyperlink ref="K42" r:id="rId162"/>
    <hyperlink ref="K44" r:id="rId163"/>
    <hyperlink ref="K45" r:id="rId164"/>
    <hyperlink ref="K46" r:id="rId165"/>
    <hyperlink ref="K47" r:id="rId166"/>
    <hyperlink ref="K51" r:id="rId167"/>
    <hyperlink ref="I27" r:id="rId168"/>
    <hyperlink ref="I17" r:id="rId169"/>
    <hyperlink ref="I41" r:id="rId170"/>
    <hyperlink ref="I30" r:id="rId171"/>
    <hyperlink ref="I32" r:id="rId172"/>
    <hyperlink ref="I35" r:id="rId173"/>
    <hyperlink ref="I36" r:id="rId174"/>
    <hyperlink ref="I43" r:id="rId175"/>
    <hyperlink ref="I37" r:id="rId176"/>
    <hyperlink ref="I39" r:id="rId177"/>
    <hyperlink ref="I42" r:id="rId178"/>
    <hyperlink ref="I46" r:id="rId179"/>
    <hyperlink ref="I47" r:id="rId180"/>
    <hyperlink ref="I12" r:id="rId181"/>
    <hyperlink ref="I50" r:id="rId182"/>
    <hyperlink ref="I51" r:id="rId183" location="!speaking/c137o"/>
    <hyperlink ref="H36" r:id="rId184"/>
    <hyperlink ref="H9" r:id="rId185"/>
    <hyperlink ref="H14" r:id="rId186"/>
    <hyperlink ref="H11" r:id="rId187"/>
    <hyperlink ref="H13" r:id="rId188"/>
    <hyperlink ref="H31" r:id="rId189"/>
    <hyperlink ref="H16" r:id="rId190"/>
    <hyperlink ref="H19" r:id="rId191"/>
    <hyperlink ref="H17" r:id="rId192"/>
    <hyperlink ref="H20" r:id="rId193"/>
    <hyperlink ref="H15" r:id="rId194"/>
    <hyperlink ref="H23" r:id="rId195"/>
    <hyperlink ref="H21" r:id="rId196"/>
    <hyperlink ref="H34" r:id="rId197"/>
    <hyperlink ref="H22" r:id="rId198"/>
    <hyperlink ref="H24" r:id="rId199"/>
    <hyperlink ref="H10" r:id="rId200"/>
    <hyperlink ref="H25" r:id="rId201"/>
    <hyperlink ref="H28" r:id="rId202"/>
    <hyperlink ref="H18" r:id="rId203"/>
    <hyperlink ref="H30" r:id="rId204"/>
    <hyperlink ref="H32" r:id="rId205"/>
    <hyperlink ref="H33" r:id="rId206"/>
    <hyperlink ref="H40" r:id="rId207"/>
    <hyperlink ref="H26" r:id="rId208"/>
    <hyperlink ref="H45" r:id="rId209"/>
    <hyperlink ref="H35" r:id="rId210"/>
    <hyperlink ref="H44" r:id="rId211"/>
    <hyperlink ref="H43" r:id="rId212"/>
    <hyperlink ref="H37" r:id="rId213"/>
    <hyperlink ref="H39" r:id="rId214"/>
    <hyperlink ref="H38" r:id="rId215"/>
    <hyperlink ref="H48" r:id="rId216"/>
    <hyperlink ref="H42" r:id="rId217"/>
    <hyperlink ref="H46" r:id="rId218"/>
    <hyperlink ref="H47" r:id="rId219"/>
    <hyperlink ref="H50" r:id="rId220" location="!writting-and-grammar/eo61l"/>
    <hyperlink ref="H51" r:id="rId221" location="!writing-and-grammar/c1413"/>
    <hyperlink ref="H8" r:id="rId222"/>
    <hyperlink ref="G8" r:id="rId223"/>
    <hyperlink ref="H27" r:id="rId224"/>
    <hyperlink ref="H12" r:id="rId225"/>
  </hyperlinks>
  <pageMargins left="0.7" right="0.7" top="0.75" bottom="0.75" header="0.3" footer="0.3"/>
  <pageSetup scale="65" orientation="landscape" r:id="rId226"/>
  <legacyDrawing r:id="rId2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Last version SAM (3)</vt:lpstr>
      <vt:lpstr>SAMs URL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Constanza Millan Bonilla</dc:creator>
  <cp:lastModifiedBy>HAPPY HOME</cp:lastModifiedBy>
  <cp:lastPrinted>2015-12-15T21:28:13Z</cp:lastPrinted>
  <dcterms:created xsi:type="dcterms:W3CDTF">2015-04-09T21:52:07Z</dcterms:created>
  <dcterms:modified xsi:type="dcterms:W3CDTF">2016-05-25T02:49:14Z</dcterms:modified>
</cp:coreProperties>
</file>